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03"/>
  <workbookPr/>
  <mc:AlternateContent xmlns:mc="http://schemas.openxmlformats.org/markup-compatibility/2006">
    <mc:Choice Requires="x15">
      <x15ac:absPath xmlns:x15ac="http://schemas.microsoft.com/office/spreadsheetml/2010/11/ac" url="C:\Users\wp356310\Desktop\"/>
    </mc:Choice>
  </mc:AlternateContent>
  <xr:revisionPtr revIDLastSave="0" documentId="13_ncr:1_{BCE2EF6E-5964-4BA8-A178-A75DA261A145}" xr6:coauthVersionLast="47" xr6:coauthVersionMax="47" xr10:uidLastSave="{00000000-0000-0000-0000-000000000000}"/>
  <bookViews>
    <workbookView xWindow="-120" yWindow="-120" windowWidth="29040" windowHeight="15720" tabRatio="699" xr2:uid="{00000000-000D-0000-FFFF-FFFF00000000}"/>
  </bookViews>
  <sheets>
    <sheet name="申込書　送信用" sheetId="10" r:id="rId1"/>
  </sheets>
  <definedNames>
    <definedName name="OLE_LINK1" localSheetId="0">'申込書　送信用'!$E$7</definedName>
    <definedName name="_xlnm.Print_Area" localSheetId="0">'申込書　送信用'!$A$1:$U$44</definedName>
    <definedName name="学年名簿">#REF!</definedName>
    <definedName name="出席番号">#REF!</definedName>
    <definedName name="体験入学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5" i="10" l="1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N44" i="10" l="1"/>
  <c r="N43" i="10"/>
  <c r="N42" i="10"/>
  <c r="N41" i="10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M10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" i="10" l="1"/>
  <c r="M1" i="10"/>
  <c r="M11" i="10" l="1"/>
  <c r="M5" i="10" l="1"/>
  <c r="M4" i="10"/>
  <c r="M6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加藤　大善</author>
  </authors>
  <commentList>
    <comment ref="B4" authorId="0" shapeId="0" xr:uid="{4ECFD339-9C2A-4B98-B40E-B3AD7FEA907A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M4" authorId="0" shapeId="0" xr:uid="{2BD1C698-3B7C-41C0-92CB-D8A41453751C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M5" authorId="0" shapeId="0" xr:uid="{B539DB70-7D75-488B-B085-C7FB5D172858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6" authorId="0" shapeId="0" xr:uid="{F1D2C780-9830-4A4F-9612-852D35F185D3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M6" authorId="0" shapeId="0" xr:uid="{5E3F4107-A895-4919-AB11-A4CA13F9AC50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7" authorId="0" shapeId="0" xr:uid="{9E68CA8E-4E4F-4155-A8F0-28FE03096BA0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F7" authorId="0" shapeId="0" xr:uid="{5B6E1ED1-4D4B-4C01-A003-22756C371371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J8" authorId="0" shapeId="0" xr:uid="{8C8724C8-51AE-41B0-BC09-8FE9FB7B860D}">
      <text>
        <r>
          <rPr>
            <b/>
            <sz val="9"/>
            <color indexed="81"/>
            <rFont val="MS P ゴシック"/>
            <family val="3"/>
            <charset val="128"/>
          </rPr>
          <t>当日の緊急連絡先を必ず入力してください</t>
        </r>
      </text>
    </comment>
    <comment ref="M10" authorId="0" shapeId="0" xr:uid="{8DE42AB4-0DA9-4420-828E-1C5CE8620D8E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11" authorId="0" shapeId="0" xr:uid="{D37F09D4-D569-4EB1-914E-BDB5F9CA3959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15" authorId="0" shapeId="0" xr:uid="{2453C4D4-4AC0-4B42-87F0-1CC0C3C3979B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N16" authorId="0" shapeId="0" xr:uid="{56FB0AF0-0120-4779-9A7F-F23ECD9F2F14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N17" authorId="0" shapeId="0" xr:uid="{3F8ECACA-BEB9-4497-9F8B-8C5EB84F442E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N18" authorId="0" shapeId="0" xr:uid="{6F42F281-1968-4C02-81BA-D9C5B100AE03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N19" authorId="0" shapeId="0" xr:uid="{00F2CB57-90B4-4346-BFA6-A65F9FD373A9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N20" authorId="0" shapeId="0" xr:uid="{8066FE86-53C4-4310-A7EF-2FF5A0A3C1AF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N21" authorId="0" shapeId="0" xr:uid="{15AAA312-A5E8-470F-8EA2-E8E9BCA1C8CA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N22" authorId="0" shapeId="0" xr:uid="{8B671FDB-1F69-4013-8C3B-AC8D36FA57C8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N23" authorId="0" shapeId="0" xr:uid="{1B847E7C-D538-4B62-BEC8-0345CB47FB19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N24" authorId="0" shapeId="0" xr:uid="{779E8934-8E80-4420-9973-9C88E67634C3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N25" authorId="0" shapeId="0" xr:uid="{7A803A95-F908-4D34-90C3-921F8B22A258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N26" authorId="0" shapeId="0" xr:uid="{7C35E1AE-2643-4A96-96F7-CD729E3A627F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N27" authorId="0" shapeId="0" xr:uid="{30F39285-2610-4858-A590-5E6E43837126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N28" authorId="0" shapeId="0" xr:uid="{8F9C8D30-7177-4274-884D-5E21A751B3D4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N29" authorId="0" shapeId="0" xr:uid="{C0B4E277-305A-48BB-9011-9A6B82EE28C7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N30" authorId="0" shapeId="0" xr:uid="{1F5394F3-306D-4067-8AF5-341198B1F6B8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N31" authorId="0" shapeId="0" xr:uid="{B8B6EB92-62D9-48C3-BFA2-195E201B5FB6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N32" authorId="0" shapeId="0" xr:uid="{DDF706C6-9C68-4002-BACB-2D3615ED2971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N33" authorId="0" shapeId="0" xr:uid="{25A31384-7783-440E-9CA1-C3F2A9075187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N34" authorId="0" shapeId="0" xr:uid="{C4A28D98-BD00-4345-8F0D-338D5C23DB39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N35" authorId="0" shapeId="0" xr:uid="{A322D3A4-618B-4A85-820A-11F702AF7250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N36" authorId="0" shapeId="0" xr:uid="{5C89F407-6C18-4177-9578-04E32E94C12F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N37" authorId="0" shapeId="0" xr:uid="{6DE85F89-81E9-4884-B4CF-5B3CF870E5A3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N38" authorId="0" shapeId="0" xr:uid="{AFA7C891-B547-4850-9150-F608AF145203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N39" authorId="0" shapeId="0" xr:uid="{465CE313-522B-44F3-8239-0184EE966DD1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N40" authorId="0" shapeId="0" xr:uid="{982EA4DA-7567-409C-ACEA-9E27BC57311A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N41" authorId="0" shapeId="0" xr:uid="{574B58DB-F90C-4231-861B-B3745251F0F5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N42" authorId="0" shapeId="0" xr:uid="{EFFD4D30-42DB-41A8-9284-9B3533201F76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N43" authorId="0" shapeId="0" xr:uid="{A7934E62-29D1-4541-970D-8A32B5E40C95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N44" authorId="0" shapeId="0" xr:uid="{A4220803-BE2C-45E9-99AE-272D43D7A785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</commentList>
</comments>
</file>

<file path=xl/sharedStrings.xml><?xml version="1.0" encoding="utf-8"?>
<sst xmlns="http://schemas.openxmlformats.org/spreadsheetml/2006/main" count="61" uniqueCount="59">
  <si>
    <t>※この情報は、本体験入学以外の目的では使用しません。</t>
    <rPh sb="3" eb="5">
      <t>ジョウホウ</t>
    </rPh>
    <rPh sb="7" eb="8">
      <t>ホン</t>
    </rPh>
    <rPh sb="8" eb="10">
      <t>タイケン</t>
    </rPh>
    <rPh sb="10" eb="12">
      <t>ニュウガク</t>
    </rPh>
    <rPh sb="12" eb="14">
      <t>イガイ</t>
    </rPh>
    <rPh sb="15" eb="17">
      <t>モクテキ</t>
    </rPh>
    <rPh sb="19" eb="21">
      <t>シヨウ</t>
    </rPh>
    <phoneticPr fontId="1"/>
  </si>
  <si>
    <r>
      <t>枚目</t>
    </r>
    <r>
      <rPr>
        <sz val="16"/>
        <rFont val="ＭＳ Ｐゴシック"/>
        <family val="3"/>
        <charset val="128"/>
      </rPr>
      <t>／</t>
    </r>
    <rPh sb="0" eb="2">
      <t>マイメ</t>
    </rPh>
    <phoneticPr fontId="1"/>
  </si>
  <si>
    <t>枚中</t>
    <rPh sb="0" eb="1">
      <t>マイ</t>
    </rPh>
    <rPh sb="1" eb="2">
      <t>チュウ</t>
    </rPh>
    <phoneticPr fontId="1"/>
  </si>
  <si>
    <t>入力の注意</t>
    <rPh sb="0" eb="2">
      <t>ニュウリョク</t>
    </rPh>
    <rPh sb="3" eb="5">
      <t>チュウイ</t>
    </rPh>
    <phoneticPr fontId="1"/>
  </si>
  <si>
    <t>野球部体験を希望します。</t>
    <rPh sb="0" eb="3">
      <t>ヤキュウブ</t>
    </rPh>
    <rPh sb="3" eb="5">
      <t>タイケン</t>
    </rPh>
    <rPh sb="6" eb="8">
      <t>キボウ</t>
    </rPh>
    <phoneticPr fontId="1"/>
  </si>
  <si>
    <t>和歌山県立箕島高等学校  体験学習参加申込用紙【普通科（普通コース）・普通科（スポーツコース）・情報経営科・機械科】</t>
    <rPh sb="0" eb="3">
      <t>ワカヤマ</t>
    </rPh>
    <rPh sb="3" eb="5">
      <t>ケンリツ</t>
    </rPh>
    <rPh sb="5" eb="7">
      <t>ミノシマ</t>
    </rPh>
    <rPh sb="7" eb="9">
      <t>コウトウ</t>
    </rPh>
    <rPh sb="9" eb="11">
      <t>ガッコウ</t>
    </rPh>
    <rPh sb="13" eb="15">
      <t>タイケン</t>
    </rPh>
    <rPh sb="15" eb="17">
      <t>ガクシュウ</t>
    </rPh>
    <rPh sb="17" eb="19">
      <t>サンカ</t>
    </rPh>
    <rPh sb="19" eb="21">
      <t>モウシコミ</t>
    </rPh>
    <rPh sb="21" eb="23">
      <t>ヨウシ</t>
    </rPh>
    <rPh sb="24" eb="27">
      <t>フツウカ</t>
    </rPh>
    <rPh sb="35" eb="38">
      <t>フツウカ</t>
    </rPh>
    <rPh sb="52" eb="53">
      <t>カ</t>
    </rPh>
    <rPh sb="54" eb="57">
      <t>キカイカ</t>
    </rPh>
    <phoneticPr fontId="1"/>
  </si>
  <si>
    <t>参加生徒数</t>
    <rPh sb="0" eb="2">
      <t>サンカ</t>
    </rPh>
    <rPh sb="2" eb="5">
      <t>セイトスウ</t>
    </rPh>
    <phoneticPr fontId="1"/>
  </si>
  <si>
    <t>箕　　島</t>
  </si>
  <si>
    <t>高等学校</t>
    <rPh sb="0" eb="2">
      <t>コウトウ</t>
    </rPh>
    <rPh sb="2" eb="4">
      <t>ガッコウ</t>
    </rPh>
    <phoneticPr fontId="1"/>
  </si>
  <si>
    <t xml:space="preserve"> 立　　　中学校</t>
    <rPh sb="1" eb="2">
      <t>リツ</t>
    </rPh>
    <rPh sb="5" eb="8">
      <t>チュウガッコウ</t>
    </rPh>
    <phoneticPr fontId="1"/>
  </si>
  <si>
    <t>男子</t>
    <rPh sb="0" eb="2">
      <t>ダンシ</t>
    </rPh>
    <phoneticPr fontId="1"/>
  </si>
  <si>
    <t>この色のセルは、プルダウン▼より選択してください</t>
    <rPh sb="16" eb="18">
      <t>センタク</t>
    </rPh>
    <phoneticPr fontId="1"/>
  </si>
  <si>
    <t>３年主任</t>
    <rPh sb="1" eb="2">
      <t>ネン</t>
    </rPh>
    <rPh sb="2" eb="4">
      <t>シュニン</t>
    </rPh>
    <phoneticPr fontId="1"/>
  </si>
  <si>
    <t>女子</t>
    <rPh sb="0" eb="2">
      <t>ジョシ</t>
    </rPh>
    <phoneticPr fontId="1"/>
  </si>
  <si>
    <t>この色のセルに入力してください</t>
    <rPh sb="2" eb="3">
      <t>イロ</t>
    </rPh>
    <phoneticPr fontId="1"/>
  </si>
  <si>
    <t>FAX番号</t>
    <rPh sb="3" eb="5">
      <t>バンゴウ</t>
    </rPh>
    <phoneticPr fontId="1"/>
  </si>
  <si>
    <t>０７３７－８３－２１５３</t>
    <phoneticPr fontId="1"/>
  </si>
  <si>
    <t>進路担当</t>
    <rPh sb="0" eb="2">
      <t>シンロ</t>
    </rPh>
    <rPh sb="2" eb="4">
      <t>タントウ</t>
    </rPh>
    <phoneticPr fontId="1"/>
  </si>
  <si>
    <t>計</t>
    <rPh sb="0" eb="1">
      <t>ケイ</t>
    </rPh>
    <phoneticPr fontId="1"/>
  </si>
  <si>
    <t>この色のセルは入力禁止です</t>
    <rPh sb="2" eb="3">
      <t>イロ</t>
    </rPh>
    <phoneticPr fontId="1"/>
  </si>
  <si>
    <t>体験学習実施日・日程</t>
    <rPh sb="0" eb="2">
      <t>タイケン</t>
    </rPh>
    <rPh sb="2" eb="4">
      <t>ガクシュウ</t>
    </rPh>
    <rPh sb="4" eb="7">
      <t>ジッシビ</t>
    </rPh>
    <rPh sb="8" eb="10">
      <t>ニッテイ</t>
    </rPh>
    <phoneticPr fontId="1"/>
  </si>
  <si>
    <t>AM</t>
  </si>
  <si>
    <t>引率教員
(引率が居る場合)</t>
    <rPh sb="0" eb="2">
      <t>インソツ</t>
    </rPh>
    <rPh sb="2" eb="4">
      <t>キョウイン</t>
    </rPh>
    <rPh sb="6" eb="8">
      <t>インソツ</t>
    </rPh>
    <rPh sb="9" eb="10">
      <t>イ</t>
    </rPh>
    <rPh sb="11" eb="13">
      <t>バアイ</t>
    </rPh>
    <phoneticPr fontId="1"/>
  </si>
  <si>
    <t>緊急連絡先</t>
    <rPh sb="0" eb="2">
      <t>キンキュウ</t>
    </rPh>
    <rPh sb="2" eb="5">
      <t>レンラクサキ</t>
    </rPh>
    <phoneticPr fontId="1"/>
  </si>
  <si>
    <t>引率者数</t>
    <rPh sb="0" eb="3">
      <t>インソツシャ</t>
    </rPh>
    <rPh sb="3" eb="4">
      <t>スウ</t>
    </rPh>
    <phoneticPr fontId="1"/>
  </si>
  <si>
    <t>学校ＴＥＬ</t>
    <rPh sb="0" eb="2">
      <t>ガッコウ</t>
    </rPh>
    <phoneticPr fontId="1"/>
  </si>
  <si>
    <t>教師</t>
    <rPh sb="0" eb="2">
      <t>キョウシ</t>
    </rPh>
    <phoneticPr fontId="1"/>
  </si>
  <si>
    <t>学校ＦＡＸ</t>
    <rPh sb="0" eb="2">
      <t>ガッコウ</t>
    </rPh>
    <phoneticPr fontId="1"/>
  </si>
  <si>
    <t>保護者</t>
    <rPh sb="0" eb="3">
      <t>ホゴシャ</t>
    </rPh>
    <phoneticPr fontId="1"/>
  </si>
  <si>
    <t>①希望する　
「科」「コース」を一つ選択してください</t>
    <rPh sb="1" eb="3">
      <t>キボウ</t>
    </rPh>
    <rPh sb="8" eb="9">
      <t>カ</t>
    </rPh>
    <rPh sb="16" eb="17">
      <t>ヒト</t>
    </rPh>
    <rPh sb="18" eb="20">
      <t>センタク</t>
    </rPh>
    <phoneticPr fontId="1"/>
  </si>
  <si>
    <t>整理
番号</t>
    <rPh sb="0" eb="2">
      <t>セイリ</t>
    </rPh>
    <rPh sb="3" eb="5">
      <t>バンゴウ</t>
    </rPh>
    <phoneticPr fontId="1"/>
  </si>
  <si>
    <t xml:space="preserve">クラス
番号 </t>
    <rPh sb="4" eb="6">
      <t>バンゴウ</t>
    </rPh>
    <phoneticPr fontId="1"/>
  </si>
  <si>
    <t>生徒氏名</t>
    <rPh sb="0" eb="2">
      <t>セイト</t>
    </rPh>
    <rPh sb="2" eb="4">
      <t>シメイ</t>
    </rPh>
    <phoneticPr fontId="1"/>
  </si>
  <si>
    <t>ふりがな
（可能であれば）</t>
    <rPh sb="6" eb="8">
      <t>カノウ</t>
    </rPh>
    <phoneticPr fontId="1"/>
  </si>
  <si>
    <t>性別</t>
    <rPh sb="0" eb="2">
      <t>セイベツ</t>
    </rPh>
    <phoneticPr fontId="1"/>
  </si>
  <si>
    <t>参加保護者数</t>
    <rPh sb="0" eb="2">
      <t>サンカ</t>
    </rPh>
    <rPh sb="2" eb="5">
      <t>ホゴシャ</t>
    </rPh>
    <rPh sb="5" eb="6">
      <t>スウ</t>
    </rPh>
    <phoneticPr fontId="1"/>
  </si>
  <si>
    <r>
      <rPr>
        <sz val="14"/>
        <color theme="1"/>
        <rFont val="HG丸ｺﾞｼｯｸM-PRO"/>
        <family val="3"/>
        <charset val="128"/>
      </rPr>
      <t xml:space="preserve">①
</t>
    </r>
    <r>
      <rPr>
        <sz val="10"/>
        <color theme="1"/>
        <rFont val="HG丸ｺﾞｼｯｸM-PRO"/>
        <family val="3"/>
        <charset val="128"/>
      </rPr>
      <t>希望する「科」（コース）を『▼選択』してください</t>
    </r>
    <rPh sb="2" eb="4">
      <t>キボウ</t>
    </rPh>
    <rPh sb="7" eb="8">
      <t>カ</t>
    </rPh>
    <rPh sb="17" eb="19">
      <t>センタク</t>
    </rPh>
    <phoneticPr fontId="1"/>
  </si>
  <si>
    <t>②希望する体験授業を
『▼選択』してください</t>
    <rPh sb="1" eb="3">
      <t>キボウ</t>
    </rPh>
    <rPh sb="5" eb="7">
      <t>タイケン</t>
    </rPh>
    <rPh sb="7" eb="9">
      <t>ジュギョウ</t>
    </rPh>
    <rPh sb="13" eb="15">
      <t>センタク</t>
    </rPh>
    <phoneticPr fontId="1"/>
  </si>
  <si>
    <t>③宮原校舎への移動手段</t>
    <rPh sb="1" eb="3">
      <t>ミヤハラ</t>
    </rPh>
    <rPh sb="3" eb="5">
      <t>コウシャ</t>
    </rPh>
    <rPh sb="7" eb="9">
      <t>イドウ</t>
    </rPh>
    <rPh sb="9" eb="11">
      <t>シュダン</t>
    </rPh>
    <phoneticPr fontId="1"/>
  </si>
  <si>
    <t>④硬式野球部　部活動体験会に申込をします</t>
    <rPh sb="1" eb="3">
      <t>コウシキ</t>
    </rPh>
    <rPh sb="3" eb="6">
      <t>ヤキュウブ</t>
    </rPh>
    <rPh sb="7" eb="10">
      <t>ブカツドウ</t>
    </rPh>
    <rPh sb="10" eb="13">
      <t>タイケンカイ</t>
    </rPh>
    <rPh sb="14" eb="15">
      <t>モウ</t>
    </rPh>
    <rPh sb="15" eb="16">
      <t>コ</t>
    </rPh>
    <phoneticPr fontId="1"/>
  </si>
  <si>
    <t>中学校名</t>
    <rPh sb="0" eb="3">
      <t>チュウガッコウ</t>
    </rPh>
    <rPh sb="3" eb="4">
      <t>メイ</t>
    </rPh>
    <phoneticPr fontId="1"/>
  </si>
  <si>
    <t>①
選択群</t>
    <rPh sb="2" eb="4">
      <t>センタク</t>
    </rPh>
    <rPh sb="4" eb="5">
      <t>グン</t>
    </rPh>
    <phoneticPr fontId="1"/>
  </si>
  <si>
    <t>体験授業１</t>
    <rPh sb="0" eb="2">
      <t>タイケン</t>
    </rPh>
    <rPh sb="2" eb="4">
      <t>ジュギョウ</t>
    </rPh>
    <phoneticPr fontId="1"/>
  </si>
  <si>
    <t>①
希望学科
コース</t>
    <rPh sb="2" eb="4">
      <t>キボウ</t>
    </rPh>
    <rPh sb="4" eb="6">
      <t>ガッカ</t>
    </rPh>
    <phoneticPr fontId="1"/>
  </si>
  <si>
    <t>普通科（普通コース）</t>
    <rPh sb="0" eb="3">
      <t>フツウカ</t>
    </rPh>
    <rPh sb="4" eb="6">
      <t>フツウ</t>
    </rPh>
    <phoneticPr fontId="1"/>
  </si>
  <si>
    <t>普通科（スポーツコース）</t>
    <rPh sb="0" eb="3">
      <t>フツウカ</t>
    </rPh>
    <phoneticPr fontId="1"/>
  </si>
  <si>
    <t>情報経営科</t>
    <rPh sb="0" eb="2">
      <t>ジョウホウ</t>
    </rPh>
    <rPh sb="4" eb="5">
      <t>カ</t>
    </rPh>
    <phoneticPr fontId="1"/>
  </si>
  <si>
    <t>機械科</t>
    <rPh sb="0" eb="3">
      <t>キカイカ</t>
    </rPh>
    <phoneticPr fontId="1"/>
  </si>
  <si>
    <t>②希望する学科・コースを入力すると　「体験授業」が　自動で表
　示されます。
③宮原校舎への移動手段を選択してください。
　「箕島高校職員が運転する車両で移動する」か
　「箕島高校職員以外が運転する車両で移動するか」を選択してく
　ださい。</t>
    <rPh sb="1" eb="3">
      <t>キボウ</t>
    </rPh>
    <rPh sb="5" eb="7">
      <t>ガッカ</t>
    </rPh>
    <rPh sb="12" eb="14">
      <t>ニュウリョク</t>
    </rPh>
    <rPh sb="19" eb="21">
      <t>タイケン</t>
    </rPh>
    <rPh sb="21" eb="23">
      <t>ジュギョウ</t>
    </rPh>
    <rPh sb="26" eb="28">
      <t>ジドウ</t>
    </rPh>
    <rPh sb="40" eb="42">
      <t>ミヤハラ</t>
    </rPh>
    <rPh sb="42" eb="44">
      <t>コウシャ</t>
    </rPh>
    <rPh sb="46" eb="48">
      <t>イドウ</t>
    </rPh>
    <rPh sb="48" eb="50">
      <t>シュダン</t>
    </rPh>
    <rPh sb="51" eb="53">
      <t>センタク</t>
    </rPh>
    <rPh sb="63" eb="65">
      <t>ミノシマ</t>
    </rPh>
    <rPh sb="65" eb="67">
      <t>コウコウ</t>
    </rPh>
    <rPh sb="67" eb="69">
      <t>ショクイン</t>
    </rPh>
    <rPh sb="70" eb="72">
      <t>ウンテン</t>
    </rPh>
    <rPh sb="74" eb="76">
      <t>シャリョウ</t>
    </rPh>
    <rPh sb="77" eb="79">
      <t>イドウ</t>
    </rPh>
    <rPh sb="109" eb="111">
      <t>センタク</t>
    </rPh>
    <phoneticPr fontId="1"/>
  </si>
  <si>
    <t>②選択群</t>
    <rPh sb="1" eb="4">
      <t>センタクグン</t>
    </rPh>
    <phoneticPr fontId="1"/>
  </si>
  <si>
    <t>③宮原校舎への
移動方法</t>
    <rPh sb="1" eb="3">
      <t>ミヤハラ</t>
    </rPh>
    <rPh sb="3" eb="5">
      <t>コウシャ</t>
    </rPh>
    <rPh sb="8" eb="10">
      <t>イドウ</t>
    </rPh>
    <rPh sb="10" eb="12">
      <t>ホウホウ</t>
    </rPh>
    <phoneticPr fontId="1"/>
  </si>
  <si>
    <t>１０：５０－１１：５０</t>
    <phoneticPr fontId="1"/>
  </si>
  <si>
    <t>探究学習</t>
    <rPh sb="0" eb="2">
      <t>タンキュウ</t>
    </rPh>
    <rPh sb="2" eb="4">
      <t>ガクシュウ</t>
    </rPh>
    <phoneticPr fontId="1"/>
  </si>
  <si>
    <r>
      <rPr>
        <sz val="16"/>
        <rFont val="HG丸ｺﾞｼｯｸM-PRO"/>
        <family val="3"/>
        <charset val="128"/>
      </rPr>
      <t>箕島高校職員</t>
    </r>
    <r>
      <rPr>
        <sz val="10"/>
        <rFont val="HG丸ｺﾞｼｯｸM-PRO"/>
        <family val="3"/>
        <charset val="128"/>
      </rPr>
      <t>が</t>
    </r>
    <r>
      <rPr>
        <sz val="14"/>
        <rFont val="HG丸ｺﾞｼｯｸM-PRO"/>
        <family val="3"/>
        <charset val="128"/>
      </rPr>
      <t>運転</t>
    </r>
    <r>
      <rPr>
        <sz val="10"/>
        <rFont val="HG丸ｺﾞｼｯｸM-PRO"/>
        <family val="3"/>
        <charset val="128"/>
      </rPr>
      <t>する車両等で移動します</t>
    </r>
    <rPh sb="0" eb="2">
      <t>ミノシマ</t>
    </rPh>
    <rPh sb="2" eb="4">
      <t>コウコウ</t>
    </rPh>
    <rPh sb="4" eb="6">
      <t>ショクイン</t>
    </rPh>
    <rPh sb="7" eb="9">
      <t>ウンテン</t>
    </rPh>
    <rPh sb="11" eb="13">
      <t>シャリョウ</t>
    </rPh>
    <rPh sb="13" eb="14">
      <t>トウ</t>
    </rPh>
    <rPh sb="15" eb="17">
      <t>イドウ</t>
    </rPh>
    <phoneticPr fontId="1"/>
  </si>
  <si>
    <t>スポーツコース紹介と模擬授業</t>
    <phoneticPr fontId="1"/>
  </si>
  <si>
    <r>
      <t>箕島高校</t>
    </r>
    <r>
      <rPr>
        <sz val="14"/>
        <rFont val="HG丸ｺﾞｼｯｸM-PRO"/>
        <family val="3"/>
        <charset val="128"/>
      </rPr>
      <t>職員以外</t>
    </r>
    <r>
      <rPr>
        <sz val="10"/>
        <rFont val="HG丸ｺﾞｼｯｸM-PRO"/>
        <family val="3"/>
        <charset val="128"/>
      </rPr>
      <t>が</t>
    </r>
    <r>
      <rPr>
        <sz val="14"/>
        <rFont val="HG丸ｺﾞｼｯｸM-PRO"/>
        <family val="3"/>
        <charset val="128"/>
      </rPr>
      <t>運転</t>
    </r>
    <r>
      <rPr>
        <sz val="10"/>
        <rFont val="HG丸ｺﾞｼｯｸM-PRO"/>
        <family val="3"/>
        <charset val="128"/>
      </rPr>
      <t>する車両で移動します</t>
    </r>
    <rPh sb="0" eb="2">
      <t>ミノシマ</t>
    </rPh>
    <rPh sb="2" eb="4">
      <t>コウコウ</t>
    </rPh>
    <rPh sb="4" eb="6">
      <t>ショクイン</t>
    </rPh>
    <rPh sb="6" eb="8">
      <t>イガイ</t>
    </rPh>
    <rPh sb="9" eb="11">
      <t>ウンテン</t>
    </rPh>
    <rPh sb="13" eb="15">
      <t>シャリョウ</t>
    </rPh>
    <rPh sb="16" eb="18">
      <t>イドウ</t>
    </rPh>
    <phoneticPr fontId="1"/>
  </si>
  <si>
    <t>情報経営科の紹介と模擬授業</t>
    <phoneticPr fontId="1"/>
  </si>
  <si>
    <t>機械科の紹介と宮原校舎実習施設見学</t>
    <phoneticPr fontId="1"/>
  </si>
  <si>
    <t>④硬式野球部　部活動体験会に参加を希望する場合は、
　『野球部体験を希望します。』を選択してください。</t>
    <rPh sb="14" eb="16">
      <t>サンカ</t>
    </rPh>
    <rPh sb="17" eb="19">
      <t>キボウ</t>
    </rPh>
    <rPh sb="21" eb="23">
      <t>バアイ</t>
    </rPh>
    <rPh sb="42" eb="44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</si>
</sst>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&quot;名&quot;"/>
  </numFmts>
  <fonts count="4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HG丸ｺﾞｼｯｸM-PRO"/>
      <family val="3"/>
      <charset val="128"/>
    </font>
    <font>
      <sz val="20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0"/>
      <name val="HG丸ｺﾞｼｯｸM-PRO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6"/>
      <color rgb="FFFF0000"/>
      <name val="HG丸ｺﾞｼｯｸM-PRO"/>
      <family val="3"/>
      <charset val="128"/>
    </font>
    <font>
      <sz val="20"/>
      <color rgb="FFFFFF00"/>
      <name val="ＭＳ Ｐゴシック"/>
      <family val="3"/>
      <charset val="128"/>
    </font>
    <font>
      <b/>
      <sz val="20"/>
      <color rgb="FFFFFF00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28"/>
      <color rgb="FFFFFF00"/>
      <name val="HG丸ｺﾞｼｯｸM-PRO"/>
      <family val="3"/>
      <charset val="128"/>
    </font>
    <font>
      <sz val="18"/>
      <color rgb="FFFF000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b/>
      <sz val="22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color rgb="FFFF0000"/>
      <name val="HG丸ｺﾞｼｯｸM-PRO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14" fillId="5" borderId="25" xfId="0" applyFont="1" applyFill="1" applyBorder="1" applyAlignment="1" applyProtection="1">
      <alignment horizontal="center" vertical="center" shrinkToFit="1"/>
      <protection locked="0"/>
    </xf>
    <xf numFmtId="0" fontId="14" fillId="5" borderId="5" xfId="0" applyFont="1" applyFill="1" applyBorder="1" applyAlignment="1" applyProtection="1">
      <alignment horizontal="center" vertical="center" shrinkToFit="1"/>
      <protection locked="0"/>
    </xf>
    <xf numFmtId="0" fontId="14" fillId="5" borderId="6" xfId="0" applyFont="1" applyFill="1" applyBorder="1" applyAlignment="1" applyProtection="1">
      <alignment horizontal="center" vertical="center" shrinkToFit="1"/>
      <protection locked="0"/>
    </xf>
    <xf numFmtId="0" fontId="14" fillId="5" borderId="7" xfId="0" applyFont="1" applyFill="1" applyBorder="1" applyAlignment="1" applyProtection="1">
      <alignment horizontal="center" vertical="center" shrinkToFit="1"/>
      <protection locked="0"/>
    </xf>
    <xf numFmtId="0" fontId="14" fillId="5" borderId="37" xfId="0" applyFont="1" applyFill="1" applyBorder="1" applyAlignment="1" applyProtection="1">
      <alignment horizontal="center" vertical="center" shrinkToFit="1"/>
      <protection locked="0"/>
    </xf>
    <xf numFmtId="0" fontId="14" fillId="5" borderId="34" xfId="0" applyFont="1" applyFill="1" applyBorder="1" applyAlignment="1" applyProtection="1">
      <alignment horizontal="center" vertical="center" shrinkToFit="1"/>
      <protection locked="0"/>
    </xf>
    <xf numFmtId="0" fontId="15" fillId="5" borderId="44" xfId="0" applyFont="1" applyFill="1" applyBorder="1" applyAlignment="1" applyProtection="1">
      <alignment vertical="center"/>
      <protection locked="0"/>
    </xf>
    <xf numFmtId="0" fontId="15" fillId="5" borderId="44" xfId="0" applyFont="1" applyFill="1" applyBorder="1" applyAlignment="1" applyProtection="1">
      <alignment vertical="center" wrapText="1"/>
      <protection locked="0"/>
    </xf>
    <xf numFmtId="0" fontId="15" fillId="5" borderId="23" xfId="0" applyFont="1" applyFill="1" applyBorder="1" applyAlignment="1" applyProtection="1">
      <alignment vertical="center" wrapText="1"/>
      <protection locked="0"/>
    </xf>
    <xf numFmtId="0" fontId="22" fillId="6" borderId="17" xfId="0" applyFont="1" applyFill="1" applyBorder="1" applyAlignment="1" applyProtection="1">
      <alignment vertical="center" wrapText="1" shrinkToFit="1"/>
      <protection locked="0"/>
    </xf>
    <xf numFmtId="176" fontId="3" fillId="5" borderId="46" xfId="0" applyNumberFormat="1" applyFont="1" applyFill="1" applyBorder="1" applyAlignment="1" applyProtection="1">
      <alignment vertical="center"/>
      <protection locked="0"/>
    </xf>
    <xf numFmtId="0" fontId="22" fillId="6" borderId="35" xfId="0" applyFont="1" applyFill="1" applyBorder="1" applyAlignment="1" applyProtection="1">
      <alignment vertical="center" wrapText="1" shrinkToFit="1"/>
      <protection locked="0"/>
    </xf>
    <xf numFmtId="0" fontId="33" fillId="6" borderId="43" xfId="0" applyFont="1" applyFill="1" applyBorder="1" applyAlignment="1" applyProtection="1">
      <alignment horizontal="left" vertical="center" wrapText="1" shrinkToFit="1"/>
      <protection locked="0"/>
    </xf>
    <xf numFmtId="0" fontId="33" fillId="6" borderId="44" xfId="0" applyFont="1" applyFill="1" applyBorder="1" applyAlignment="1" applyProtection="1">
      <alignment horizontal="left" vertical="center" wrapText="1" shrinkToFit="1"/>
      <protection locked="0"/>
    </xf>
    <xf numFmtId="0" fontId="14" fillId="6" borderId="44" xfId="0" applyFont="1" applyFill="1" applyBorder="1" applyAlignment="1" applyProtection="1">
      <alignment horizontal="left" vertical="center" wrapText="1" shrinkToFit="1"/>
      <protection locked="0"/>
    </xf>
    <xf numFmtId="0" fontId="14" fillId="6" borderId="23" xfId="0" applyFont="1" applyFill="1" applyBorder="1" applyAlignment="1" applyProtection="1">
      <alignment horizontal="left" vertical="center" wrapText="1" shrinkToFit="1"/>
      <protection locked="0"/>
    </xf>
    <xf numFmtId="0" fontId="14" fillId="5" borderId="26" xfId="0" applyFont="1" applyFill="1" applyBorder="1" applyAlignment="1" applyProtection="1">
      <alignment vertical="center" shrinkToFit="1"/>
      <protection locked="0"/>
    </xf>
    <xf numFmtId="0" fontId="14" fillId="5" borderId="24" xfId="0" applyFont="1" applyFill="1" applyBorder="1" applyAlignment="1" applyProtection="1">
      <alignment horizontal="center" vertical="center" shrinkToFit="1"/>
      <protection locked="0"/>
    </xf>
    <xf numFmtId="0" fontId="14" fillId="5" borderId="2" xfId="0" applyFont="1" applyFill="1" applyBorder="1" applyAlignment="1" applyProtection="1">
      <alignment vertical="center" shrinkToFit="1"/>
      <protection locked="0"/>
    </xf>
    <xf numFmtId="0" fontId="14" fillId="5" borderId="1" xfId="0" applyFont="1" applyFill="1" applyBorder="1" applyAlignment="1" applyProtection="1">
      <alignment horizontal="center" vertical="center" shrinkToFit="1"/>
      <protection locked="0"/>
    </xf>
    <xf numFmtId="0" fontId="14" fillId="5" borderId="38" xfId="0" applyFont="1" applyFill="1" applyBorder="1" applyAlignment="1" applyProtection="1">
      <alignment vertical="center" shrinkToFit="1"/>
      <protection locked="0"/>
    </xf>
    <xf numFmtId="0" fontId="14" fillId="5" borderId="22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>
      <alignment horizontal="center" vertical="center"/>
    </xf>
    <xf numFmtId="0" fontId="43" fillId="4" borderId="13" xfId="0" applyFont="1" applyFill="1" applyBorder="1" applyAlignment="1">
      <alignment horizontal="center" vertical="center"/>
    </xf>
    <xf numFmtId="176" fontId="20" fillId="4" borderId="46" xfId="0" applyNumberFormat="1" applyFont="1" applyFill="1" applyBorder="1" applyAlignment="1">
      <alignment vertical="center"/>
    </xf>
    <xf numFmtId="0" fontId="43" fillId="4" borderId="39" xfId="0" applyFont="1" applyFill="1" applyBorder="1" applyAlignment="1">
      <alignment horizontal="center" vertical="center"/>
    </xf>
    <xf numFmtId="176" fontId="20" fillId="4" borderId="47" xfId="0" applyNumberFormat="1" applyFont="1" applyFill="1" applyBorder="1" applyAlignment="1">
      <alignment vertical="center"/>
    </xf>
    <xf numFmtId="0" fontId="43" fillId="4" borderId="35" xfId="0" applyFont="1" applyFill="1" applyBorder="1" applyAlignment="1">
      <alignment horizontal="center" vertical="center"/>
    </xf>
    <xf numFmtId="176" fontId="20" fillId="4" borderId="50" xfId="0" applyNumberFormat="1" applyFont="1" applyFill="1" applyBorder="1" applyAlignment="1">
      <alignment vertical="center"/>
    </xf>
    <xf numFmtId="0" fontId="20" fillId="4" borderId="39" xfId="0" applyFont="1" applyFill="1" applyBorder="1" applyAlignment="1">
      <alignment horizontal="center" vertical="center"/>
    </xf>
    <xf numFmtId="0" fontId="20" fillId="4" borderId="54" xfId="0" applyFont="1" applyFill="1" applyBorder="1" applyAlignment="1">
      <alignment horizontal="center" vertical="center"/>
    </xf>
    <xf numFmtId="0" fontId="28" fillId="0" borderId="0" xfId="0" applyFont="1"/>
    <xf numFmtId="0" fontId="5" fillId="0" borderId="0" xfId="0" applyFont="1"/>
    <xf numFmtId="0" fontId="27" fillId="0" borderId="0" xfId="0" applyFont="1"/>
    <xf numFmtId="0" fontId="10" fillId="0" borderId="0" xfId="0" applyFont="1"/>
    <xf numFmtId="0" fontId="36" fillId="0" borderId="43" xfId="0" applyFont="1" applyBorder="1" applyAlignment="1">
      <alignment vertical="center"/>
    </xf>
    <xf numFmtId="0" fontId="36" fillId="0" borderId="44" xfId="0" applyFont="1" applyBorder="1" applyAlignment="1">
      <alignment vertical="center"/>
    </xf>
    <xf numFmtId="0" fontId="36" fillId="0" borderId="44" xfId="0" applyFont="1" applyBorder="1" applyAlignment="1">
      <alignment vertical="center" wrapText="1"/>
    </xf>
    <xf numFmtId="0" fontId="36" fillId="0" borderId="23" xfId="0" applyFont="1" applyBorder="1" applyAlignment="1">
      <alignment vertical="center"/>
    </xf>
    <xf numFmtId="0" fontId="13" fillId="0" borderId="0" xfId="0" applyFont="1" applyAlignment="1">
      <alignment vertical="top" wrapText="1"/>
    </xf>
    <xf numFmtId="0" fontId="29" fillId="6" borderId="16" xfId="0" applyFont="1" applyFill="1" applyBorder="1" applyAlignment="1">
      <alignment horizontal="center" vertical="center" wrapText="1"/>
    </xf>
    <xf numFmtId="0" fontId="29" fillId="6" borderId="39" xfId="0" applyFont="1" applyFill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/>
    </xf>
    <xf numFmtId="0" fontId="10" fillId="0" borderId="55" xfId="0" applyFont="1" applyBorder="1" applyAlignment="1">
      <alignment wrapText="1"/>
    </xf>
    <xf numFmtId="0" fontId="24" fillId="0" borderId="15" xfId="0" applyFont="1" applyBorder="1" applyAlignment="1">
      <alignment horizontal="left" vertical="center"/>
    </xf>
    <xf numFmtId="0" fontId="10" fillId="0" borderId="47" xfId="0" applyFont="1" applyBorder="1" applyAlignment="1">
      <alignment wrapText="1"/>
    </xf>
    <xf numFmtId="0" fontId="24" fillId="0" borderId="48" xfId="0" applyFont="1" applyBorder="1" applyAlignment="1">
      <alignment horizontal="left" vertical="center"/>
    </xf>
    <xf numFmtId="0" fontId="24" fillId="0" borderId="47" xfId="0" applyFont="1" applyBorder="1" applyAlignment="1">
      <alignment horizontal="left" vertical="center"/>
    </xf>
    <xf numFmtId="0" fontId="28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/>
    <xf numFmtId="0" fontId="6" fillId="4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6" fillId="4" borderId="0" xfId="0" applyFont="1" applyFill="1"/>
    <xf numFmtId="0" fontId="15" fillId="0" borderId="0" xfId="0" applyFont="1" applyAlignment="1">
      <alignment vertical="center" shrinkToFit="1"/>
    </xf>
    <xf numFmtId="0" fontId="9" fillId="0" borderId="0" xfId="0" applyFont="1"/>
    <xf numFmtId="0" fontId="0" fillId="0" borderId="3" xfId="0" applyBorder="1"/>
    <xf numFmtId="0" fontId="16" fillId="5" borderId="8" xfId="0" applyFont="1" applyFill="1" applyBorder="1" applyAlignment="1">
      <alignment horizontal="center" vertical="center" shrinkToFit="1"/>
    </xf>
    <xf numFmtId="0" fontId="2" fillId="0" borderId="0" xfId="0" applyFont="1"/>
    <xf numFmtId="0" fontId="18" fillId="5" borderId="8" xfId="0" applyFont="1" applyFill="1" applyBorder="1" applyAlignment="1">
      <alignment horizontal="center" vertical="center" shrinkToFit="1"/>
    </xf>
    <xf numFmtId="56" fontId="19" fillId="4" borderId="7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vertical="top" wrapText="1"/>
    </xf>
    <xf numFmtId="0" fontId="6" fillId="5" borderId="13" xfId="0" applyFont="1" applyFill="1" applyBorder="1" applyAlignment="1">
      <alignment horizontal="center" vertical="center"/>
    </xf>
    <xf numFmtId="0" fontId="18" fillId="5" borderId="21" xfId="0" applyFont="1" applyFill="1" applyBorder="1" applyAlignment="1">
      <alignment horizontal="center" vertical="center" shrinkToFit="1"/>
    </xf>
    <xf numFmtId="176" fontId="19" fillId="4" borderId="47" xfId="0" applyNumberFormat="1" applyFont="1" applyFill="1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176" fontId="19" fillId="4" borderId="51" xfId="0" applyNumberFormat="1" applyFont="1" applyFill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41" fillId="4" borderId="13" xfId="0" applyFont="1" applyFill="1" applyBorder="1" applyAlignment="1">
      <alignment horizontal="left" vertical="center" wrapText="1" shrinkToFit="1"/>
    </xf>
    <xf numFmtId="0" fontId="41" fillId="4" borderId="56" xfId="0" applyFont="1" applyFill="1" applyBorder="1" applyAlignment="1">
      <alignment horizontal="left" vertical="center" wrapText="1" shrinkToFit="1"/>
    </xf>
    <xf numFmtId="0" fontId="13" fillId="4" borderId="48" xfId="0" applyFont="1" applyFill="1" applyBorder="1" applyAlignment="1">
      <alignment vertical="center" shrinkToFit="1"/>
    </xf>
    <xf numFmtId="0" fontId="10" fillId="0" borderId="8" xfId="0" applyFont="1" applyBorder="1" applyAlignment="1">
      <alignment horizontal="center" vertical="center"/>
    </xf>
    <xf numFmtId="0" fontId="41" fillId="4" borderId="15" xfId="0" applyFont="1" applyFill="1" applyBorder="1" applyAlignment="1">
      <alignment horizontal="left" vertical="center" wrapText="1" shrinkToFit="1"/>
    </xf>
    <xf numFmtId="0" fontId="41" fillId="4" borderId="1" xfId="0" applyFont="1" applyFill="1" applyBorder="1" applyAlignment="1">
      <alignment horizontal="left" vertical="center" wrapText="1" shrinkToFit="1"/>
    </xf>
    <xf numFmtId="0" fontId="42" fillId="4" borderId="15" xfId="0" applyFont="1" applyFill="1" applyBorder="1" applyAlignment="1">
      <alignment horizontal="left" vertical="center" wrapText="1" shrinkToFit="1"/>
    </xf>
    <xf numFmtId="0" fontId="42" fillId="4" borderId="1" xfId="0" applyFont="1" applyFill="1" applyBorder="1" applyAlignment="1">
      <alignment horizontal="left" vertical="center" wrapText="1" shrinkToFit="1"/>
    </xf>
    <xf numFmtId="0" fontId="42" fillId="4" borderId="39" xfId="0" applyFont="1" applyFill="1" applyBorder="1" applyAlignment="1">
      <alignment horizontal="left" vertical="center" wrapText="1" shrinkToFit="1"/>
    </xf>
    <xf numFmtId="0" fontId="42" fillId="4" borderId="22" xfId="0" applyFont="1" applyFill="1" applyBorder="1" applyAlignment="1">
      <alignment horizontal="left" vertical="center" wrapText="1" shrinkToFit="1"/>
    </xf>
    <xf numFmtId="0" fontId="13" fillId="4" borderId="47" xfId="0" applyFont="1" applyFill="1" applyBorder="1" applyAlignment="1">
      <alignment vertical="center" shrinkToFit="1"/>
    </xf>
    <xf numFmtId="0" fontId="0" fillId="2" borderId="0" xfId="0" applyFill="1"/>
    <xf numFmtId="0" fontId="22" fillId="6" borderId="17" xfId="0" applyFont="1" applyFill="1" applyBorder="1" applyAlignment="1" applyProtection="1">
      <alignment horizontal="center" vertical="center" wrapText="1" shrinkToFit="1"/>
      <protection locked="0"/>
    </xf>
    <xf numFmtId="0" fontId="22" fillId="6" borderId="18" xfId="0" applyFont="1" applyFill="1" applyBorder="1" applyAlignment="1" applyProtection="1">
      <alignment horizontal="center" vertical="center" wrapText="1" shrinkToFit="1"/>
      <protection locked="0"/>
    </xf>
    <xf numFmtId="0" fontId="37" fillId="6" borderId="16" xfId="0" applyFont="1" applyFill="1" applyBorder="1" applyAlignment="1">
      <alignment horizontal="center" vertical="center" wrapText="1"/>
    </xf>
    <xf numFmtId="0" fontId="37" fillId="6" borderId="35" xfId="0" applyFont="1" applyFill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32" fillId="7" borderId="0" xfId="0" applyFont="1" applyFill="1" applyAlignment="1">
      <alignment horizontal="left" vertical="center" wrapText="1"/>
    </xf>
    <xf numFmtId="0" fontId="12" fillId="4" borderId="7" xfId="0" applyFont="1" applyFill="1" applyBorder="1" applyAlignment="1">
      <alignment horizontal="center" vertical="center" shrinkToFit="1"/>
    </xf>
    <xf numFmtId="0" fontId="12" fillId="4" borderId="9" xfId="0" applyFont="1" applyFill="1" applyBorder="1" applyAlignment="1">
      <alignment horizontal="center" vertical="center" shrinkToFit="1"/>
    </xf>
    <xf numFmtId="0" fontId="24" fillId="6" borderId="52" xfId="0" applyFont="1" applyFill="1" applyBorder="1" applyAlignment="1">
      <alignment horizontal="center" vertical="center" wrapText="1"/>
    </xf>
    <xf numFmtId="0" fontId="24" fillId="6" borderId="53" xfId="0" applyFont="1" applyFill="1" applyBorder="1" applyAlignment="1">
      <alignment horizontal="center" vertical="center" wrapText="1"/>
    </xf>
    <xf numFmtId="0" fontId="38" fillId="6" borderId="46" xfId="0" applyFont="1" applyFill="1" applyBorder="1" applyAlignment="1">
      <alignment horizontal="center" vertical="center" wrapText="1"/>
    </xf>
    <xf numFmtId="0" fontId="38" fillId="6" borderId="48" xfId="0" applyFont="1" applyFill="1" applyBorder="1" applyAlignment="1">
      <alignment horizontal="center" vertical="center" wrapText="1"/>
    </xf>
    <xf numFmtId="0" fontId="38" fillId="6" borderId="47" xfId="0" applyFont="1" applyFill="1" applyBorder="1" applyAlignment="1">
      <alignment horizontal="center" vertical="center" wrapText="1"/>
    </xf>
    <xf numFmtId="56" fontId="9" fillId="3" borderId="9" xfId="0" applyNumberFormat="1" applyFont="1" applyFill="1" applyBorder="1" applyAlignment="1">
      <alignment horizontal="center" vertical="center"/>
    </xf>
    <xf numFmtId="56" fontId="9" fillId="3" borderId="10" xfId="0" applyNumberFormat="1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 wrapText="1" shrinkToFit="1"/>
    </xf>
    <xf numFmtId="0" fontId="11" fillId="4" borderId="11" xfId="0" applyFont="1" applyFill="1" applyBorder="1" applyAlignment="1">
      <alignment horizontal="center" vertical="center" shrinkToFit="1"/>
    </xf>
    <xf numFmtId="0" fontId="11" fillId="4" borderId="12" xfId="0" applyFont="1" applyFill="1" applyBorder="1" applyAlignment="1">
      <alignment horizontal="center" vertical="center" shrinkToFit="1"/>
    </xf>
    <xf numFmtId="0" fontId="24" fillId="6" borderId="16" xfId="0" applyFont="1" applyFill="1" applyBorder="1" applyAlignment="1">
      <alignment horizontal="center" vertical="center" wrapText="1"/>
    </xf>
    <xf numFmtId="0" fontId="24" fillId="6" borderId="29" xfId="0" applyFont="1" applyFill="1" applyBorder="1" applyAlignment="1">
      <alignment horizontal="center" vertical="center" wrapText="1"/>
    </xf>
    <xf numFmtId="0" fontId="21" fillId="6" borderId="16" xfId="0" applyFont="1" applyFill="1" applyBorder="1" applyAlignment="1">
      <alignment horizontal="center" vertical="center" wrapText="1"/>
    </xf>
    <xf numFmtId="0" fontId="21" fillId="6" borderId="19" xfId="0" applyFont="1" applyFill="1" applyBorder="1" applyAlignment="1">
      <alignment horizontal="center" vertical="center" wrapText="1"/>
    </xf>
    <xf numFmtId="0" fontId="21" fillId="6" borderId="35" xfId="0" applyFont="1" applyFill="1" applyBorder="1" applyAlignment="1">
      <alignment horizontal="center" vertical="center" wrapText="1"/>
    </xf>
    <xf numFmtId="0" fontId="21" fillId="6" borderId="36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4" fillId="5" borderId="28" xfId="0" applyFont="1" applyFill="1" applyBorder="1" applyAlignment="1">
      <alignment horizontal="center" vertical="center" wrapText="1"/>
    </xf>
    <xf numFmtId="0" fontId="14" fillId="5" borderId="32" xfId="0" applyFont="1" applyFill="1" applyBorder="1" applyAlignment="1">
      <alignment horizontal="center" vertical="center"/>
    </xf>
    <xf numFmtId="0" fontId="31" fillId="7" borderId="0" xfId="0" applyFont="1" applyFill="1" applyAlignment="1">
      <alignment horizontal="left" vertical="center" wrapText="1"/>
    </xf>
    <xf numFmtId="0" fontId="31" fillId="7" borderId="0" xfId="0" applyFont="1" applyFill="1" applyAlignment="1">
      <alignment horizontal="left" vertical="top" wrapText="1"/>
    </xf>
    <xf numFmtId="0" fontId="44" fillId="0" borderId="0" xfId="0" applyFont="1" applyAlignment="1">
      <alignment horizontal="center" vertical="center" shrinkToFit="1"/>
    </xf>
    <xf numFmtId="0" fontId="40" fillId="4" borderId="49" xfId="0" applyFont="1" applyFill="1" applyBorder="1" applyAlignment="1">
      <alignment horizontal="center" vertical="center"/>
    </xf>
    <xf numFmtId="0" fontId="40" fillId="4" borderId="50" xfId="0" applyFont="1" applyFill="1" applyBorder="1" applyAlignment="1">
      <alignment horizontal="center" vertical="center"/>
    </xf>
    <xf numFmtId="0" fontId="29" fillId="6" borderId="3" xfId="0" applyFont="1" applyFill="1" applyBorder="1" applyAlignment="1">
      <alignment horizontal="left" vertical="center"/>
    </xf>
    <xf numFmtId="0" fontId="29" fillId="6" borderId="0" xfId="0" applyFont="1" applyFill="1" applyAlignment="1">
      <alignment horizontal="left" vertical="center"/>
    </xf>
    <xf numFmtId="0" fontId="29" fillId="5" borderId="3" xfId="0" applyFont="1" applyFill="1" applyBorder="1" applyAlignment="1">
      <alignment horizontal="left" vertical="center" shrinkToFit="1"/>
    </xf>
    <xf numFmtId="0" fontId="29" fillId="5" borderId="0" xfId="0" applyFont="1" applyFill="1" applyAlignment="1">
      <alignment horizontal="left" vertical="center" shrinkToFit="1"/>
    </xf>
    <xf numFmtId="0" fontId="30" fillId="4" borderId="3" xfId="0" applyFont="1" applyFill="1" applyBorder="1" applyAlignment="1">
      <alignment horizontal="left" vertical="center" shrinkToFit="1"/>
    </xf>
    <xf numFmtId="0" fontId="30" fillId="4" borderId="0" xfId="0" applyFont="1" applyFill="1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4" fillId="6" borderId="49" xfId="0" applyFont="1" applyFill="1" applyBorder="1" applyAlignment="1">
      <alignment horizontal="left" vertical="center" wrapText="1"/>
    </xf>
    <xf numFmtId="0" fontId="34" fillId="6" borderId="50" xfId="0" applyFont="1" applyFill="1" applyBorder="1" applyAlignment="1">
      <alignment horizontal="left" vertical="center" wrapText="1"/>
    </xf>
    <xf numFmtId="0" fontId="15" fillId="5" borderId="13" xfId="0" applyFont="1" applyFill="1" applyBorder="1" applyAlignment="1" applyProtection="1">
      <alignment horizontal="center" vertical="center"/>
      <protection locked="0"/>
    </xf>
    <xf numFmtId="0" fontId="15" fillId="5" borderId="14" xfId="0" applyFont="1" applyFill="1" applyBorder="1" applyAlignment="1" applyProtection="1">
      <alignment horizontal="center" vertical="center"/>
      <protection locked="0"/>
    </xf>
    <xf numFmtId="0" fontId="14" fillId="5" borderId="29" xfId="0" applyFont="1" applyFill="1" applyBorder="1" applyAlignment="1">
      <alignment horizontal="center" vertical="center"/>
    </xf>
    <xf numFmtId="0" fontId="14" fillId="5" borderId="33" xfId="0" applyFont="1" applyFill="1" applyBorder="1" applyAlignment="1">
      <alignment horizontal="center" vertical="center"/>
    </xf>
    <xf numFmtId="0" fontId="14" fillId="5" borderId="29" xfId="0" applyFont="1" applyFill="1" applyBorder="1" applyAlignment="1">
      <alignment horizontal="center" vertical="center" wrapText="1"/>
    </xf>
    <xf numFmtId="0" fontId="14" fillId="5" borderId="30" xfId="0" applyFont="1" applyFill="1" applyBorder="1" applyAlignment="1">
      <alignment horizontal="center" vertical="center"/>
    </xf>
    <xf numFmtId="0" fontId="14" fillId="5" borderId="22" xfId="0" applyFont="1" applyFill="1" applyBorder="1" applyAlignment="1">
      <alignment horizontal="center" vertical="center"/>
    </xf>
    <xf numFmtId="0" fontId="14" fillId="5" borderId="31" xfId="0" applyFont="1" applyFill="1" applyBorder="1" applyAlignment="1">
      <alignment horizontal="center" vertical="center" wrapText="1" shrinkToFit="1"/>
    </xf>
    <xf numFmtId="0" fontId="14" fillId="5" borderId="34" xfId="0" applyFont="1" applyFill="1" applyBorder="1" applyAlignment="1">
      <alignment horizontal="center" vertical="center" shrinkToFit="1"/>
    </xf>
    <xf numFmtId="0" fontId="45" fillId="4" borderId="35" xfId="0" applyFont="1" applyFill="1" applyBorder="1" applyAlignment="1">
      <alignment horizontal="center" vertical="center" wrapText="1"/>
    </xf>
    <xf numFmtId="0" fontId="45" fillId="4" borderId="33" xfId="0" applyFont="1" applyFill="1" applyBorder="1" applyAlignment="1">
      <alignment horizontal="center" vertical="center" wrapText="1"/>
    </xf>
    <xf numFmtId="0" fontId="39" fillId="7" borderId="0" xfId="0" applyFont="1" applyFill="1" applyAlignment="1">
      <alignment horizontal="center" vertical="center"/>
    </xf>
  </cellXfs>
  <cellStyles count="1"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33CC"/>
      <color rgb="FFFF00FF"/>
      <color rgb="FFFFFFCC"/>
      <color rgb="FFFFFFFF"/>
      <color rgb="FFFFCC99"/>
      <color rgb="FFFFCC66"/>
      <color rgb="FFECEC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27</xdr:row>
      <xdr:rowOff>0</xdr:rowOff>
    </xdr:from>
    <xdr:to>
      <xdr:col>9</xdr:col>
      <xdr:colOff>0</xdr:colOff>
      <xdr:row>27</xdr:row>
      <xdr:rowOff>0</xdr:rowOff>
    </xdr:to>
    <xdr:sp macro="" textlink="">
      <xdr:nvSpPr>
        <xdr:cNvPr id="2" name="AutoShape 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4191000" y="9658350"/>
          <a:ext cx="1733550" cy="0"/>
        </a:xfrm>
        <a:prstGeom prst="lef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95250</xdr:rowOff>
    </xdr:from>
    <xdr:to>
      <xdr:col>1</xdr:col>
      <xdr:colOff>276225</xdr:colOff>
      <xdr:row>0</xdr:row>
      <xdr:rowOff>295275</xdr:rowOff>
    </xdr:to>
    <xdr:sp macro="" textlink="">
      <xdr:nvSpPr>
        <xdr:cNvPr id="7" name="AutoShape 1" descr="様式１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38100" y="95250"/>
          <a:ext cx="523875" cy="2000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826"/>
  <sheetViews>
    <sheetView tabSelected="1" view="pageBreakPreview" zoomScale="85" zoomScaleNormal="100" zoomScaleSheetLayoutView="85" workbookViewId="0">
      <selection activeCell="N6" sqref="N6"/>
    </sheetView>
  </sheetViews>
  <sheetFormatPr defaultRowHeight="35.25" customHeight="1"/>
  <cols>
    <col min="1" max="1" width="3.75" customWidth="1"/>
    <col min="2" max="2" width="4.375" customWidth="1"/>
    <col min="3" max="3" width="6.25" customWidth="1"/>
    <col min="4" max="4" width="13.625" customWidth="1"/>
    <col min="5" max="5" width="15.125" customWidth="1"/>
    <col min="6" max="6" width="5.25" customWidth="1"/>
    <col min="7" max="7" width="4.625" style="85" customWidth="1"/>
    <col min="8" max="8" width="6.875" customWidth="1"/>
    <col min="9" max="9" width="13.25" customWidth="1"/>
    <col min="10" max="10" width="28.75" customWidth="1"/>
    <col min="11" max="11" width="13.25" hidden="1" customWidth="1"/>
    <col min="12" max="12" width="20.875" customWidth="1"/>
    <col min="13" max="13" width="13.25" customWidth="1"/>
    <col min="14" max="14" width="30.875" customWidth="1"/>
    <col min="15" max="15" width="3.625" customWidth="1"/>
    <col min="16" max="16" width="2.5" style="33" customWidth="1"/>
    <col min="17" max="17" width="2.5" style="32" customWidth="1"/>
    <col min="18" max="19" width="7.5" style="32" customWidth="1"/>
    <col min="20" max="20" width="41.5" style="32" customWidth="1"/>
    <col min="21" max="21" width="35.5" style="32" customWidth="1"/>
    <col min="22" max="22" width="22.25" hidden="1" customWidth="1"/>
  </cols>
  <sheetData>
    <row r="1" spans="1:22" ht="35.25" customHeight="1">
      <c r="D1" s="53" t="s">
        <v>0</v>
      </c>
      <c r="G1"/>
      <c r="K1" s="54" t="str">
        <f>IF(D15="","","1")</f>
        <v/>
      </c>
      <c r="L1" s="55" t="s">
        <v>1</v>
      </c>
      <c r="M1" s="56" t="str">
        <f>IF(D15="","","1")</f>
        <v/>
      </c>
      <c r="N1" t="s">
        <v>2</v>
      </c>
      <c r="P1" s="152" t="s">
        <v>3</v>
      </c>
      <c r="Q1" s="152"/>
      <c r="R1" s="152"/>
      <c r="S1" s="152"/>
      <c r="T1" s="152"/>
      <c r="U1" s="152"/>
      <c r="V1" t="s">
        <v>4</v>
      </c>
    </row>
    <row r="2" spans="1:22" ht="35.25" customHeight="1">
      <c r="A2" s="128" t="s">
        <v>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57"/>
      <c r="P2" s="152"/>
      <c r="Q2" s="152"/>
      <c r="R2" s="152"/>
      <c r="S2" s="152"/>
      <c r="T2" s="152"/>
      <c r="U2" s="152"/>
    </row>
    <row r="3" spans="1:22" ht="35.25" customHeight="1" thickBot="1">
      <c r="G3"/>
      <c r="L3" s="58" t="s">
        <v>6</v>
      </c>
      <c r="O3" s="33"/>
      <c r="P3" s="32"/>
      <c r="U3"/>
    </row>
    <row r="4" spans="1:22" ht="35.25" customHeight="1">
      <c r="B4" s="97" t="s">
        <v>7</v>
      </c>
      <c r="C4" s="98"/>
      <c r="D4" s="98"/>
      <c r="E4" s="104" t="s">
        <v>8</v>
      </c>
      <c r="F4" s="105"/>
      <c r="G4" s="59"/>
      <c r="I4" s="141" t="s">
        <v>9</v>
      </c>
      <c r="J4" s="142"/>
      <c r="L4" s="24" t="s">
        <v>10</v>
      </c>
      <c r="M4" s="25">
        <f>COUNTIF(F15:F44,"男")</f>
        <v>0</v>
      </c>
      <c r="O4" s="33"/>
      <c r="P4" s="131" t="s">
        <v>11</v>
      </c>
      <c r="Q4" s="132"/>
      <c r="R4" s="132"/>
      <c r="S4" s="132"/>
      <c r="T4" s="132"/>
      <c r="U4" s="132"/>
    </row>
    <row r="5" spans="1:22" ht="35.25" customHeight="1" thickBot="1">
      <c r="B5" s="106"/>
      <c r="C5" s="107"/>
      <c r="D5" s="107"/>
      <c r="E5" s="107"/>
      <c r="F5" s="108"/>
      <c r="G5" s="55"/>
      <c r="H5" s="55"/>
      <c r="I5" s="60" t="s">
        <v>12</v>
      </c>
      <c r="J5" s="7"/>
      <c r="L5" s="26" t="s">
        <v>13</v>
      </c>
      <c r="M5" s="27">
        <f>COUNTIF(F15:F44,"女")</f>
        <v>0</v>
      </c>
      <c r="O5" s="33"/>
      <c r="P5" s="133" t="s">
        <v>14</v>
      </c>
      <c r="Q5" s="134"/>
      <c r="R5" s="134"/>
      <c r="S5" s="134"/>
      <c r="T5" s="134"/>
      <c r="U5" s="134"/>
    </row>
    <row r="6" spans="1:22" ht="35.25" customHeight="1" thickBot="1">
      <c r="B6" s="112" t="s">
        <v>15</v>
      </c>
      <c r="C6" s="112"/>
      <c r="D6" s="113" t="s">
        <v>16</v>
      </c>
      <c r="E6" s="114"/>
      <c r="F6" s="115"/>
      <c r="G6" s="61"/>
      <c r="I6" s="62" t="s">
        <v>17</v>
      </c>
      <c r="J6" s="7"/>
      <c r="L6" s="28" t="s">
        <v>18</v>
      </c>
      <c r="M6" s="29">
        <f>+M4+M5</f>
        <v>0</v>
      </c>
      <c r="O6" s="33"/>
      <c r="P6" s="135" t="s">
        <v>19</v>
      </c>
      <c r="Q6" s="136"/>
      <c r="R6" s="136"/>
      <c r="S6" s="136"/>
      <c r="T6" s="136"/>
      <c r="U6" s="136"/>
    </row>
    <row r="7" spans="1:22" ht="35.25" customHeight="1">
      <c r="B7" s="137" t="s">
        <v>20</v>
      </c>
      <c r="C7" s="137"/>
      <c r="D7" s="138"/>
      <c r="E7" s="63">
        <v>44855</v>
      </c>
      <c r="F7" s="64" t="s">
        <v>21</v>
      </c>
      <c r="G7"/>
      <c r="I7" s="65" t="s">
        <v>22</v>
      </c>
      <c r="J7" s="8"/>
      <c r="M7" s="66"/>
      <c r="O7" s="33"/>
      <c r="P7" s="32"/>
      <c r="U7"/>
    </row>
    <row r="8" spans="1:22" ht="35.25" customHeight="1" thickBot="1">
      <c r="B8" s="109"/>
      <c r="C8" s="110"/>
      <c r="D8" s="110"/>
      <c r="E8" s="110"/>
      <c r="F8" s="111"/>
      <c r="G8"/>
      <c r="I8" s="60" t="s">
        <v>23</v>
      </c>
      <c r="J8" s="8"/>
      <c r="L8" s="58" t="s">
        <v>24</v>
      </c>
      <c r="O8" s="33"/>
      <c r="P8" s="32"/>
      <c r="U8"/>
    </row>
    <row r="9" spans="1:22" ht="35.25" customHeight="1">
      <c r="G9"/>
      <c r="I9" s="60" t="s">
        <v>25</v>
      </c>
      <c r="J9" s="8"/>
      <c r="L9" s="67" t="s">
        <v>26</v>
      </c>
      <c r="M9" s="11"/>
      <c r="O9" s="33"/>
      <c r="P9" s="32"/>
      <c r="U9"/>
    </row>
    <row r="10" spans="1:22" ht="35.25" customHeight="1" thickBot="1">
      <c r="G10"/>
      <c r="I10" s="68" t="s">
        <v>27</v>
      </c>
      <c r="J10" s="9"/>
      <c r="L10" s="30" t="s">
        <v>28</v>
      </c>
      <c r="M10" s="69">
        <f>SUM(G15:G44)</f>
        <v>0</v>
      </c>
      <c r="O10" s="33"/>
      <c r="P10" s="32"/>
      <c r="U10"/>
    </row>
    <row r="11" spans="1:22" ht="35.25" customHeight="1" thickBot="1">
      <c r="G11" s="70"/>
      <c r="H11" s="70"/>
      <c r="I11" s="70"/>
      <c r="J11" s="71"/>
      <c r="L11" s="31" t="s">
        <v>18</v>
      </c>
      <c r="M11" s="72">
        <f>M9+M10</f>
        <v>0</v>
      </c>
      <c r="O11" s="33"/>
      <c r="P11" s="96" t="s">
        <v>29</v>
      </c>
      <c r="Q11" s="96"/>
      <c r="R11" s="96"/>
      <c r="S11" s="96"/>
      <c r="T11" s="96"/>
      <c r="U11" s="96"/>
    </row>
    <row r="12" spans="1:22" ht="12" customHeight="1" thickBot="1">
      <c r="G12"/>
      <c r="O12" s="33"/>
      <c r="P12" s="96"/>
      <c r="Q12" s="96"/>
      <c r="R12" s="96"/>
      <c r="S12" s="96"/>
      <c r="T12" s="96"/>
      <c r="U12" s="96"/>
    </row>
    <row r="13" spans="1:22" s="35" customFormat="1" ht="35.25" customHeight="1">
      <c r="B13" s="122" t="s">
        <v>30</v>
      </c>
      <c r="C13" s="124" t="s">
        <v>31</v>
      </c>
      <c r="D13" s="143" t="s">
        <v>32</v>
      </c>
      <c r="E13" s="145" t="s">
        <v>33</v>
      </c>
      <c r="F13" s="146" t="s">
        <v>34</v>
      </c>
      <c r="G13" s="148" t="s">
        <v>35</v>
      </c>
      <c r="H13" s="118" t="s">
        <v>36</v>
      </c>
      <c r="I13" s="119"/>
      <c r="J13" s="116" t="s">
        <v>37</v>
      </c>
      <c r="K13" s="117"/>
      <c r="L13" s="99" t="s">
        <v>38</v>
      </c>
      <c r="M13" s="88" t="s">
        <v>39</v>
      </c>
      <c r="N13" s="129" t="s">
        <v>40</v>
      </c>
      <c r="O13" s="33"/>
      <c r="P13" s="33"/>
      <c r="Q13" s="32"/>
      <c r="R13" s="34"/>
      <c r="S13" s="34"/>
      <c r="T13" s="139" t="s">
        <v>41</v>
      </c>
      <c r="U13" s="32"/>
      <c r="V13"/>
    </row>
    <row r="14" spans="1:22" s="35" customFormat="1" ht="35.25" customHeight="1" thickBot="1">
      <c r="B14" s="123"/>
      <c r="C14" s="125"/>
      <c r="D14" s="144"/>
      <c r="E14" s="144"/>
      <c r="F14" s="147"/>
      <c r="G14" s="149"/>
      <c r="H14" s="120"/>
      <c r="I14" s="121"/>
      <c r="J14" s="150" t="s">
        <v>42</v>
      </c>
      <c r="K14" s="151"/>
      <c r="L14" s="100"/>
      <c r="M14" s="89"/>
      <c r="N14" s="130"/>
      <c r="P14" s="33"/>
      <c r="Q14" s="32"/>
      <c r="R14" s="34"/>
      <c r="S14" s="34"/>
      <c r="T14" s="140"/>
      <c r="U14" s="32"/>
      <c r="V14"/>
    </row>
    <row r="15" spans="1:22" s="35" customFormat="1" ht="35.25" customHeight="1">
      <c r="B15" s="73">
        <v>1</v>
      </c>
      <c r="C15" s="1"/>
      <c r="D15" s="17"/>
      <c r="E15" s="17"/>
      <c r="F15" s="18"/>
      <c r="G15" s="2"/>
      <c r="H15" s="86"/>
      <c r="I15" s="87"/>
      <c r="J15" s="74" t="str">
        <f>IF(H15="","",IF(H15=$T$15,$T$27,IF(H15=$T$16,$T$28,IF(H15=$T$17,$T$29,IF(H15=$T$18,$T$30,"")))))</f>
        <v/>
      </c>
      <c r="K15" s="75" t="str">
        <f>IF(J15="機械科の紹介と宮原校舎実習施設見学","宮原校舎への移動手段を入力してください➜","")</f>
        <v/>
      </c>
      <c r="L15" s="13"/>
      <c r="M15" s="10"/>
      <c r="N15" s="76" t="str">
        <f>IF(D15="","",$I$4)</f>
        <v/>
      </c>
      <c r="P15" s="33"/>
      <c r="Q15" s="32"/>
      <c r="R15" s="90" t="s">
        <v>43</v>
      </c>
      <c r="S15" s="91"/>
      <c r="T15" s="36" t="s">
        <v>44</v>
      </c>
      <c r="U15" s="32"/>
      <c r="V15"/>
    </row>
    <row r="16" spans="1:22" s="35" customFormat="1" ht="35.25" customHeight="1">
      <c r="B16" s="77">
        <v>2</v>
      </c>
      <c r="C16" s="3"/>
      <c r="D16" s="19"/>
      <c r="E16" s="19"/>
      <c r="F16" s="20"/>
      <c r="G16" s="4"/>
      <c r="H16" s="86"/>
      <c r="I16" s="87"/>
      <c r="J16" s="78" t="str">
        <f t="shared" ref="J16:J44" si="0">IF(H16="","",IF(H16=$T$15,$T$27,IF(H16=$T$16,$T$28,IF(H16=$T$17,$T$29,IF(H16=$T$18,$T$30,"")))))</f>
        <v/>
      </c>
      <c r="K16" s="79" t="str">
        <f t="shared" ref="K16:K44" si="1">IF(J16="機械科の紹介と宮原校舎実習施設見学","宮原校舎への移動手段を入力してください➜","")</f>
        <v/>
      </c>
      <c r="L16" s="14"/>
      <c r="M16" s="10"/>
      <c r="N16" s="76" t="str">
        <f t="shared" ref="N16:N44" si="2">IF(D16="","",$I$4)</f>
        <v/>
      </c>
      <c r="P16" s="33"/>
      <c r="Q16" s="32"/>
      <c r="R16" s="92"/>
      <c r="S16" s="93"/>
      <c r="T16" s="37" t="s">
        <v>45</v>
      </c>
      <c r="U16" s="32"/>
    </row>
    <row r="17" spans="2:22" s="35" customFormat="1" ht="35.25" customHeight="1">
      <c r="B17" s="77">
        <v>3</v>
      </c>
      <c r="C17" s="3"/>
      <c r="D17" s="19"/>
      <c r="E17" s="19"/>
      <c r="F17" s="20"/>
      <c r="G17" s="4"/>
      <c r="H17" s="86"/>
      <c r="I17" s="87"/>
      <c r="J17" s="80" t="str">
        <f t="shared" si="0"/>
        <v/>
      </c>
      <c r="K17" s="79" t="str">
        <f t="shared" si="1"/>
        <v/>
      </c>
      <c r="L17" s="15"/>
      <c r="M17" s="10"/>
      <c r="N17" s="76" t="str">
        <f t="shared" si="2"/>
        <v/>
      </c>
      <c r="P17" s="33"/>
      <c r="Q17" s="32"/>
      <c r="R17" s="92"/>
      <c r="S17" s="93"/>
      <c r="T17" s="38" t="s">
        <v>46</v>
      </c>
      <c r="U17" s="32"/>
    </row>
    <row r="18" spans="2:22" s="35" customFormat="1" ht="35.25" customHeight="1" thickBot="1">
      <c r="B18" s="77">
        <v>4</v>
      </c>
      <c r="C18" s="3"/>
      <c r="D18" s="19"/>
      <c r="E18" s="19"/>
      <c r="F18" s="20"/>
      <c r="G18" s="4"/>
      <c r="H18" s="86"/>
      <c r="I18" s="87"/>
      <c r="J18" s="80" t="str">
        <f t="shared" si="0"/>
        <v/>
      </c>
      <c r="K18" s="81" t="str">
        <f t="shared" si="1"/>
        <v/>
      </c>
      <c r="L18" s="15"/>
      <c r="M18" s="10"/>
      <c r="N18" s="76" t="str">
        <f t="shared" si="2"/>
        <v/>
      </c>
      <c r="P18" s="33"/>
      <c r="Q18" s="32"/>
      <c r="R18" s="94"/>
      <c r="S18" s="95"/>
      <c r="T18" s="39" t="s">
        <v>47</v>
      </c>
      <c r="U18" s="32"/>
      <c r="V18"/>
    </row>
    <row r="19" spans="2:22" s="35" customFormat="1" ht="35.25" customHeight="1">
      <c r="B19" s="77">
        <v>5</v>
      </c>
      <c r="C19" s="3"/>
      <c r="D19" s="19"/>
      <c r="E19" s="19"/>
      <c r="F19" s="20"/>
      <c r="G19" s="4"/>
      <c r="H19" s="86"/>
      <c r="I19" s="87"/>
      <c r="J19" s="80" t="str">
        <f t="shared" si="0"/>
        <v/>
      </c>
      <c r="K19" s="81" t="str">
        <f t="shared" si="1"/>
        <v/>
      </c>
      <c r="L19" s="15"/>
      <c r="M19" s="10"/>
      <c r="N19" s="76" t="str">
        <f t="shared" si="2"/>
        <v/>
      </c>
      <c r="P19" s="127" t="s">
        <v>48</v>
      </c>
      <c r="Q19" s="127"/>
      <c r="R19" s="127"/>
      <c r="S19" s="127"/>
      <c r="T19" s="127"/>
      <c r="U19" s="127"/>
      <c r="V19"/>
    </row>
    <row r="20" spans="2:22" s="35" customFormat="1" ht="35.25" customHeight="1">
      <c r="B20" s="77">
        <v>6</v>
      </c>
      <c r="C20" s="3"/>
      <c r="D20" s="19"/>
      <c r="E20" s="19"/>
      <c r="F20" s="20"/>
      <c r="G20" s="4"/>
      <c r="H20" s="86"/>
      <c r="I20" s="87"/>
      <c r="J20" s="80" t="str">
        <f t="shared" si="0"/>
        <v/>
      </c>
      <c r="K20" s="81" t="str">
        <f t="shared" si="1"/>
        <v/>
      </c>
      <c r="L20" s="15"/>
      <c r="M20" s="10"/>
      <c r="N20" s="76" t="str">
        <f t="shared" si="2"/>
        <v/>
      </c>
      <c r="P20" s="127"/>
      <c r="Q20" s="127"/>
      <c r="R20" s="127"/>
      <c r="S20" s="127"/>
      <c r="T20" s="127"/>
      <c r="U20" s="127"/>
      <c r="V20"/>
    </row>
    <row r="21" spans="2:22" s="35" customFormat="1" ht="35.25" customHeight="1">
      <c r="B21" s="77">
        <v>7</v>
      </c>
      <c r="C21" s="3"/>
      <c r="D21" s="19"/>
      <c r="E21" s="19"/>
      <c r="F21" s="20"/>
      <c r="G21" s="4"/>
      <c r="H21" s="86"/>
      <c r="I21" s="87"/>
      <c r="J21" s="80" t="str">
        <f t="shared" si="0"/>
        <v/>
      </c>
      <c r="K21" s="81" t="str">
        <f t="shared" si="1"/>
        <v/>
      </c>
      <c r="L21" s="15"/>
      <c r="M21" s="10"/>
      <c r="N21" s="76" t="str">
        <f t="shared" si="2"/>
        <v/>
      </c>
      <c r="P21" s="127"/>
      <c r="Q21" s="127"/>
      <c r="R21" s="127"/>
      <c r="S21" s="127"/>
      <c r="T21" s="127"/>
      <c r="U21" s="127"/>
      <c r="V21"/>
    </row>
    <row r="22" spans="2:22" s="35" customFormat="1" ht="35.25" customHeight="1">
      <c r="B22" s="77">
        <v>8</v>
      </c>
      <c r="C22" s="3"/>
      <c r="D22" s="19"/>
      <c r="E22" s="19"/>
      <c r="F22" s="20"/>
      <c r="G22" s="4"/>
      <c r="H22" s="86"/>
      <c r="I22" s="87"/>
      <c r="J22" s="80" t="str">
        <f t="shared" si="0"/>
        <v/>
      </c>
      <c r="K22" s="81" t="str">
        <f t="shared" si="1"/>
        <v/>
      </c>
      <c r="L22" s="15"/>
      <c r="M22" s="10"/>
      <c r="N22" s="76" t="str">
        <f t="shared" si="2"/>
        <v/>
      </c>
      <c r="P22" s="127"/>
      <c r="Q22" s="127"/>
      <c r="R22" s="127"/>
      <c r="S22" s="127"/>
      <c r="T22" s="127"/>
      <c r="U22" s="127"/>
      <c r="V22"/>
    </row>
    <row r="23" spans="2:22" s="35" customFormat="1" ht="35.25" customHeight="1" thickBot="1">
      <c r="B23" s="77">
        <v>9</v>
      </c>
      <c r="C23" s="3"/>
      <c r="D23" s="19"/>
      <c r="E23" s="19"/>
      <c r="F23" s="20"/>
      <c r="G23" s="4"/>
      <c r="H23" s="86"/>
      <c r="I23" s="87"/>
      <c r="J23" s="80" t="str">
        <f t="shared" si="0"/>
        <v/>
      </c>
      <c r="K23" s="81" t="str">
        <f t="shared" si="1"/>
        <v/>
      </c>
      <c r="L23" s="15"/>
      <c r="M23" s="10"/>
      <c r="N23" s="76" t="str">
        <f t="shared" si="2"/>
        <v/>
      </c>
      <c r="P23" s="127"/>
      <c r="Q23" s="127"/>
      <c r="R23" s="127"/>
      <c r="S23" s="127"/>
      <c r="T23" s="127"/>
      <c r="U23" s="127"/>
      <c r="V23"/>
    </row>
    <row r="24" spans="2:22" s="35" customFormat="1" ht="35.25" customHeight="1">
      <c r="B24" s="77">
        <v>10</v>
      </c>
      <c r="C24" s="3"/>
      <c r="D24" s="19"/>
      <c r="E24" s="19"/>
      <c r="F24" s="20"/>
      <c r="G24" s="4"/>
      <c r="H24" s="86"/>
      <c r="I24" s="87"/>
      <c r="J24" s="80" t="str">
        <f t="shared" si="0"/>
        <v/>
      </c>
      <c r="K24" s="81" t="str">
        <f t="shared" si="1"/>
        <v/>
      </c>
      <c r="L24" s="15"/>
      <c r="M24" s="10"/>
      <c r="N24" s="76" t="str">
        <f t="shared" si="2"/>
        <v/>
      </c>
      <c r="P24" s="40"/>
      <c r="Q24" s="32"/>
      <c r="S24" s="40"/>
      <c r="T24" s="41" t="s">
        <v>49</v>
      </c>
      <c r="U24" s="101" t="s">
        <v>50</v>
      </c>
      <c r="V24"/>
    </row>
    <row r="25" spans="2:22" s="35" customFormat="1" ht="35.25" customHeight="1" thickBot="1">
      <c r="B25" s="77">
        <v>11</v>
      </c>
      <c r="C25" s="3"/>
      <c r="D25" s="19"/>
      <c r="E25" s="19"/>
      <c r="F25" s="20"/>
      <c r="G25" s="4"/>
      <c r="H25" s="86"/>
      <c r="I25" s="87"/>
      <c r="J25" s="80" t="str">
        <f t="shared" si="0"/>
        <v/>
      </c>
      <c r="K25" s="81" t="str">
        <f t="shared" si="1"/>
        <v/>
      </c>
      <c r="L25" s="15"/>
      <c r="M25" s="10"/>
      <c r="N25" s="76" t="str">
        <f t="shared" si="2"/>
        <v/>
      </c>
      <c r="P25" s="40"/>
      <c r="Q25" s="32"/>
      <c r="S25" s="40"/>
      <c r="T25" s="42" t="s">
        <v>42</v>
      </c>
      <c r="U25" s="102"/>
      <c r="V25"/>
    </row>
    <row r="26" spans="2:22" s="35" customFormat="1" ht="35.25" customHeight="1" thickBot="1">
      <c r="B26" s="77">
        <v>12</v>
      </c>
      <c r="C26" s="3"/>
      <c r="D26" s="19"/>
      <c r="E26" s="19"/>
      <c r="F26" s="20"/>
      <c r="G26" s="4"/>
      <c r="H26" s="86"/>
      <c r="I26" s="87"/>
      <c r="J26" s="80" t="str">
        <f t="shared" si="0"/>
        <v/>
      </c>
      <c r="K26" s="81" t="str">
        <f t="shared" si="1"/>
        <v/>
      </c>
      <c r="L26" s="15"/>
      <c r="M26" s="10"/>
      <c r="N26" s="76" t="str">
        <f t="shared" si="2"/>
        <v/>
      </c>
      <c r="P26" s="40"/>
      <c r="Q26" s="32"/>
      <c r="S26" s="40"/>
      <c r="T26" s="43" t="s">
        <v>51</v>
      </c>
      <c r="U26" s="103"/>
      <c r="V26"/>
    </row>
    <row r="27" spans="2:22" s="35" customFormat="1" ht="35.25" customHeight="1">
      <c r="B27" s="77">
        <v>13</v>
      </c>
      <c r="C27" s="3"/>
      <c r="D27" s="19"/>
      <c r="E27" s="19"/>
      <c r="F27" s="20"/>
      <c r="G27" s="4"/>
      <c r="H27" s="86"/>
      <c r="I27" s="87"/>
      <c r="J27" s="80" t="str">
        <f t="shared" si="0"/>
        <v/>
      </c>
      <c r="K27" s="81" t="str">
        <f t="shared" si="1"/>
        <v/>
      </c>
      <c r="L27" s="15"/>
      <c r="M27" s="10"/>
      <c r="N27" s="76" t="str">
        <f t="shared" si="2"/>
        <v/>
      </c>
      <c r="P27" s="40"/>
      <c r="Q27" s="32"/>
      <c r="S27" s="40"/>
      <c r="T27" s="44" t="s">
        <v>52</v>
      </c>
      <c r="U27" s="45" t="s">
        <v>53</v>
      </c>
      <c r="V27"/>
    </row>
    <row r="28" spans="2:22" s="35" customFormat="1" ht="35.25" customHeight="1" thickBot="1">
      <c r="B28" s="77">
        <v>14</v>
      </c>
      <c r="C28" s="3"/>
      <c r="D28" s="19"/>
      <c r="E28" s="19"/>
      <c r="F28" s="20"/>
      <c r="G28" s="4"/>
      <c r="H28" s="86"/>
      <c r="I28" s="87"/>
      <c r="J28" s="80" t="str">
        <f t="shared" si="0"/>
        <v/>
      </c>
      <c r="K28" s="81" t="str">
        <f t="shared" si="1"/>
        <v/>
      </c>
      <c r="L28" s="15"/>
      <c r="M28" s="10"/>
      <c r="N28" s="76" t="str">
        <f t="shared" si="2"/>
        <v/>
      </c>
      <c r="P28" s="33"/>
      <c r="Q28" s="32"/>
      <c r="S28" s="40"/>
      <c r="T28" s="46" t="s">
        <v>54</v>
      </c>
      <c r="U28" s="47" t="s">
        <v>55</v>
      </c>
      <c r="V28"/>
    </row>
    <row r="29" spans="2:22" s="35" customFormat="1" ht="35.25" customHeight="1">
      <c r="B29" s="77">
        <v>15</v>
      </c>
      <c r="C29" s="3"/>
      <c r="D29" s="19"/>
      <c r="E29" s="19"/>
      <c r="F29" s="20"/>
      <c r="G29" s="4"/>
      <c r="H29" s="86"/>
      <c r="I29" s="87"/>
      <c r="J29" s="80" t="str">
        <f t="shared" si="0"/>
        <v/>
      </c>
      <c r="K29" s="81" t="str">
        <f t="shared" si="1"/>
        <v/>
      </c>
      <c r="L29" s="15"/>
      <c r="M29" s="10"/>
      <c r="N29" s="76" t="str">
        <f t="shared" si="2"/>
        <v/>
      </c>
      <c r="P29" s="33"/>
      <c r="Q29" s="32"/>
      <c r="S29" s="40"/>
      <c r="T29" s="48" t="s">
        <v>56</v>
      </c>
      <c r="V29"/>
    </row>
    <row r="30" spans="2:22" s="35" customFormat="1" ht="35.25" customHeight="1" thickBot="1">
      <c r="B30" s="77">
        <v>16</v>
      </c>
      <c r="C30" s="3"/>
      <c r="D30" s="19"/>
      <c r="E30" s="19"/>
      <c r="F30" s="20"/>
      <c r="G30" s="4"/>
      <c r="H30" s="86"/>
      <c r="I30" s="87"/>
      <c r="J30" s="80" t="str">
        <f t="shared" si="0"/>
        <v/>
      </c>
      <c r="K30" s="81" t="str">
        <f t="shared" si="1"/>
        <v/>
      </c>
      <c r="L30" s="15"/>
      <c r="M30" s="10"/>
      <c r="N30" s="76" t="str">
        <f t="shared" si="2"/>
        <v/>
      </c>
      <c r="P30" s="33"/>
      <c r="Q30" s="32"/>
      <c r="S30" s="40"/>
      <c r="T30" s="49" t="s">
        <v>57</v>
      </c>
      <c r="V30"/>
    </row>
    <row r="31" spans="2:22" s="35" customFormat="1" ht="35.25" customHeight="1">
      <c r="B31" s="77">
        <v>17</v>
      </c>
      <c r="C31" s="3"/>
      <c r="D31" s="19"/>
      <c r="E31" s="19"/>
      <c r="F31" s="20"/>
      <c r="G31" s="4"/>
      <c r="H31" s="86"/>
      <c r="I31" s="87"/>
      <c r="J31" s="80" t="str">
        <f t="shared" si="0"/>
        <v/>
      </c>
      <c r="K31" s="81" t="str">
        <f t="shared" si="1"/>
        <v/>
      </c>
      <c r="L31" s="15"/>
      <c r="M31" s="10"/>
      <c r="N31" s="76" t="str">
        <f t="shared" si="2"/>
        <v/>
      </c>
      <c r="P31" s="33"/>
      <c r="V31"/>
    </row>
    <row r="32" spans="2:22" s="35" customFormat="1" ht="35.25" customHeight="1">
      <c r="B32" s="77">
        <v>18</v>
      </c>
      <c r="C32" s="3"/>
      <c r="D32" s="19"/>
      <c r="E32" s="19"/>
      <c r="F32" s="20"/>
      <c r="G32" s="4"/>
      <c r="H32" s="86"/>
      <c r="I32" s="87"/>
      <c r="J32" s="80" t="str">
        <f t="shared" si="0"/>
        <v/>
      </c>
      <c r="K32" s="81" t="str">
        <f t="shared" si="1"/>
        <v/>
      </c>
      <c r="L32" s="15"/>
      <c r="M32" s="10"/>
      <c r="N32" s="76" t="str">
        <f t="shared" si="2"/>
        <v/>
      </c>
      <c r="P32" s="126" t="s">
        <v>58</v>
      </c>
      <c r="Q32" s="126"/>
      <c r="R32" s="126"/>
      <c r="S32" s="126"/>
      <c r="T32" s="126"/>
      <c r="U32" s="126"/>
    </row>
    <row r="33" spans="2:22" s="35" customFormat="1" ht="35.25" customHeight="1">
      <c r="B33" s="77">
        <v>19</v>
      </c>
      <c r="C33" s="3"/>
      <c r="D33" s="19"/>
      <c r="E33" s="19"/>
      <c r="F33" s="20"/>
      <c r="G33" s="4"/>
      <c r="H33" s="86"/>
      <c r="I33" s="87"/>
      <c r="J33" s="80" t="str">
        <f t="shared" si="0"/>
        <v/>
      </c>
      <c r="K33" s="81" t="str">
        <f t="shared" si="1"/>
        <v/>
      </c>
      <c r="L33" s="15"/>
      <c r="M33" s="10"/>
      <c r="N33" s="76" t="str">
        <f t="shared" si="2"/>
        <v/>
      </c>
      <c r="P33" s="126"/>
      <c r="Q33" s="126"/>
      <c r="R33" s="126"/>
      <c r="S33" s="126"/>
      <c r="T33" s="126"/>
      <c r="U33" s="126"/>
    </row>
    <row r="34" spans="2:22" s="35" customFormat="1" ht="35.25" customHeight="1">
      <c r="B34" s="77">
        <v>20</v>
      </c>
      <c r="C34" s="3"/>
      <c r="D34" s="19"/>
      <c r="E34" s="19"/>
      <c r="F34" s="20"/>
      <c r="G34" s="4"/>
      <c r="H34" s="86"/>
      <c r="I34" s="87"/>
      <c r="J34" s="80" t="str">
        <f t="shared" si="0"/>
        <v/>
      </c>
      <c r="K34" s="81" t="str">
        <f t="shared" si="1"/>
        <v/>
      </c>
      <c r="L34" s="15"/>
      <c r="M34" s="10"/>
      <c r="N34" s="76" t="str">
        <f t="shared" si="2"/>
        <v/>
      </c>
      <c r="P34" s="33"/>
    </row>
    <row r="35" spans="2:22" s="35" customFormat="1" ht="35.25" customHeight="1">
      <c r="B35" s="77">
        <v>21</v>
      </c>
      <c r="C35" s="3"/>
      <c r="D35" s="19"/>
      <c r="E35" s="19"/>
      <c r="F35" s="20"/>
      <c r="G35" s="4"/>
      <c r="H35" s="86"/>
      <c r="I35" s="87"/>
      <c r="J35" s="80" t="str">
        <f t="shared" si="0"/>
        <v/>
      </c>
      <c r="K35" s="81" t="str">
        <f t="shared" si="1"/>
        <v/>
      </c>
      <c r="L35" s="15"/>
      <c r="M35" s="10"/>
      <c r="N35" s="76" t="str">
        <f t="shared" si="2"/>
        <v/>
      </c>
      <c r="P35" s="33"/>
      <c r="Q35" s="32"/>
      <c r="R35" s="50"/>
      <c r="S35" s="32"/>
      <c r="T35"/>
    </row>
    <row r="36" spans="2:22" s="35" customFormat="1" ht="35.25" customHeight="1">
      <c r="B36" s="77">
        <v>22</v>
      </c>
      <c r="C36" s="3"/>
      <c r="D36" s="19"/>
      <c r="E36" s="19"/>
      <c r="F36" s="20"/>
      <c r="G36" s="4"/>
      <c r="H36" s="86"/>
      <c r="I36" s="87"/>
      <c r="J36" s="80" t="str">
        <f t="shared" si="0"/>
        <v/>
      </c>
      <c r="K36" s="81" t="str">
        <f t="shared" si="1"/>
        <v/>
      </c>
      <c r="L36" s="15"/>
      <c r="M36" s="10"/>
      <c r="N36" s="76" t="str">
        <f t="shared" si="2"/>
        <v/>
      </c>
      <c r="P36" s="33"/>
      <c r="Q36" s="32"/>
      <c r="R36" s="32"/>
      <c r="S36" s="32"/>
      <c r="T36" s="32"/>
      <c r="U36" s="32"/>
    </row>
    <row r="37" spans="2:22" s="35" customFormat="1" ht="35.25" customHeight="1">
      <c r="B37" s="77">
        <v>23</v>
      </c>
      <c r="C37" s="3"/>
      <c r="D37" s="19"/>
      <c r="E37" s="19"/>
      <c r="F37" s="20"/>
      <c r="G37" s="4"/>
      <c r="H37" s="86"/>
      <c r="I37" s="87"/>
      <c r="J37" s="80" t="str">
        <f t="shared" si="0"/>
        <v/>
      </c>
      <c r="K37" s="81" t="str">
        <f t="shared" si="1"/>
        <v/>
      </c>
      <c r="L37" s="15"/>
      <c r="M37" s="10"/>
      <c r="N37" s="76" t="str">
        <f t="shared" si="2"/>
        <v/>
      </c>
      <c r="P37" s="33"/>
      <c r="Q37" s="32"/>
      <c r="R37" s="32"/>
      <c r="S37" s="32"/>
      <c r="T37" s="32"/>
      <c r="U37" s="32"/>
    </row>
    <row r="38" spans="2:22" s="35" customFormat="1" ht="35.25" customHeight="1">
      <c r="B38" s="77">
        <v>24</v>
      </c>
      <c r="C38" s="3"/>
      <c r="D38" s="19"/>
      <c r="E38" s="19"/>
      <c r="F38" s="20"/>
      <c r="G38" s="4"/>
      <c r="H38" s="86"/>
      <c r="I38" s="87"/>
      <c r="J38" s="80" t="str">
        <f t="shared" si="0"/>
        <v/>
      </c>
      <c r="K38" s="81" t="str">
        <f t="shared" si="1"/>
        <v/>
      </c>
      <c r="L38" s="15"/>
      <c r="M38" s="10"/>
      <c r="N38" s="76" t="str">
        <f t="shared" si="2"/>
        <v/>
      </c>
      <c r="P38" s="33"/>
      <c r="Q38" s="32"/>
      <c r="R38" s="32"/>
      <c r="S38" s="32"/>
      <c r="T38" s="32"/>
      <c r="U38" s="32"/>
    </row>
    <row r="39" spans="2:22" s="35" customFormat="1" ht="35.25" customHeight="1">
      <c r="B39" s="77">
        <v>25</v>
      </c>
      <c r="C39" s="3"/>
      <c r="D39" s="19"/>
      <c r="E39" s="19"/>
      <c r="F39" s="20"/>
      <c r="G39" s="4"/>
      <c r="H39" s="86"/>
      <c r="I39" s="87"/>
      <c r="J39" s="80" t="str">
        <f t="shared" si="0"/>
        <v/>
      </c>
      <c r="K39" s="81" t="str">
        <f t="shared" si="1"/>
        <v/>
      </c>
      <c r="L39" s="15"/>
      <c r="M39" s="10"/>
      <c r="N39" s="76" t="str">
        <f t="shared" si="2"/>
        <v/>
      </c>
      <c r="P39" s="33"/>
      <c r="Q39" s="32"/>
      <c r="R39" s="32"/>
      <c r="S39" s="32"/>
      <c r="T39" s="32"/>
      <c r="U39" s="32"/>
    </row>
    <row r="40" spans="2:22" s="35" customFormat="1" ht="35.25" customHeight="1">
      <c r="B40" s="77">
        <v>26</v>
      </c>
      <c r="C40" s="3"/>
      <c r="D40" s="19"/>
      <c r="E40" s="19"/>
      <c r="F40" s="20"/>
      <c r="G40" s="4"/>
      <c r="H40" s="86"/>
      <c r="I40" s="87"/>
      <c r="J40" s="80" t="str">
        <f t="shared" si="0"/>
        <v/>
      </c>
      <c r="K40" s="81" t="str">
        <f t="shared" si="1"/>
        <v/>
      </c>
      <c r="L40" s="15"/>
      <c r="M40" s="10"/>
      <c r="N40" s="76" t="str">
        <f t="shared" si="2"/>
        <v/>
      </c>
      <c r="O40"/>
      <c r="P40" s="33"/>
      <c r="Q40" s="32"/>
      <c r="R40" s="32"/>
      <c r="S40" s="32"/>
      <c r="T40" s="32"/>
      <c r="U40" s="32"/>
    </row>
    <row r="41" spans="2:22" s="35" customFormat="1" ht="35.25" customHeight="1">
      <c r="B41" s="77">
        <v>27</v>
      </c>
      <c r="C41" s="3"/>
      <c r="D41" s="19"/>
      <c r="E41" s="19"/>
      <c r="F41" s="20"/>
      <c r="G41" s="4"/>
      <c r="H41" s="86"/>
      <c r="I41" s="87"/>
      <c r="J41" s="80" t="str">
        <f t="shared" si="0"/>
        <v/>
      </c>
      <c r="K41" s="81" t="str">
        <f t="shared" si="1"/>
        <v/>
      </c>
      <c r="L41" s="15"/>
      <c r="M41" s="10"/>
      <c r="N41" s="76" t="str">
        <f t="shared" si="2"/>
        <v/>
      </c>
      <c r="O41"/>
      <c r="P41" s="33"/>
      <c r="Q41" s="32"/>
      <c r="R41" s="32"/>
      <c r="S41" s="32"/>
      <c r="T41" s="32"/>
      <c r="U41" s="32"/>
    </row>
    <row r="42" spans="2:22" s="35" customFormat="1" ht="35.25" customHeight="1">
      <c r="B42" s="77">
        <v>28</v>
      </c>
      <c r="C42" s="3"/>
      <c r="D42" s="19"/>
      <c r="E42" s="19"/>
      <c r="F42" s="20"/>
      <c r="G42" s="4"/>
      <c r="H42" s="86"/>
      <c r="I42" s="87"/>
      <c r="J42" s="80" t="str">
        <f t="shared" si="0"/>
        <v/>
      </c>
      <c r="K42" s="81" t="str">
        <f t="shared" si="1"/>
        <v/>
      </c>
      <c r="L42" s="15"/>
      <c r="M42" s="10"/>
      <c r="N42" s="76" t="str">
        <f t="shared" si="2"/>
        <v/>
      </c>
      <c r="O42"/>
      <c r="P42" s="33"/>
      <c r="Q42" s="32"/>
      <c r="R42" s="32"/>
      <c r="S42" s="32"/>
      <c r="T42" s="32"/>
      <c r="U42" s="32"/>
    </row>
    <row r="43" spans="2:22" s="35" customFormat="1" ht="35.25" customHeight="1">
      <c r="B43" s="77">
        <v>29</v>
      </c>
      <c r="C43" s="3"/>
      <c r="D43" s="19"/>
      <c r="E43" s="19"/>
      <c r="F43" s="20"/>
      <c r="G43" s="4"/>
      <c r="H43" s="86"/>
      <c r="I43" s="87"/>
      <c r="J43" s="80" t="str">
        <f t="shared" si="0"/>
        <v/>
      </c>
      <c r="K43" s="81" t="str">
        <f t="shared" si="1"/>
        <v/>
      </c>
      <c r="L43" s="15"/>
      <c r="M43" s="10"/>
      <c r="N43" s="76" t="str">
        <f t="shared" si="2"/>
        <v/>
      </c>
      <c r="O43"/>
      <c r="P43" s="33"/>
      <c r="Q43" s="32"/>
      <c r="R43" s="32"/>
      <c r="S43" s="32"/>
      <c r="T43" s="32"/>
      <c r="U43" s="32"/>
    </row>
    <row r="44" spans="2:22" s="35" customFormat="1" ht="35.25" customHeight="1" thickBot="1">
      <c r="B44" s="23">
        <v>30</v>
      </c>
      <c r="C44" s="5"/>
      <c r="D44" s="21"/>
      <c r="E44" s="21"/>
      <c r="F44" s="22"/>
      <c r="G44" s="6"/>
      <c r="H44" s="86"/>
      <c r="I44" s="87"/>
      <c r="J44" s="82" t="str">
        <f t="shared" si="0"/>
        <v/>
      </c>
      <c r="K44" s="83" t="str">
        <f t="shared" si="1"/>
        <v/>
      </c>
      <c r="L44" s="16"/>
      <c r="M44" s="12"/>
      <c r="N44" s="84" t="str">
        <f t="shared" si="2"/>
        <v/>
      </c>
      <c r="O44"/>
      <c r="P44" s="33"/>
      <c r="Q44" s="32"/>
      <c r="R44" s="32"/>
      <c r="S44" s="32"/>
      <c r="T44" s="32"/>
      <c r="U44" s="32"/>
      <c r="V44"/>
    </row>
    <row r="45" spans="2:22" ht="35.25" customHeight="1">
      <c r="G45"/>
    </row>
    <row r="46" spans="2:22" ht="35.25" customHeight="1">
      <c r="G46"/>
    </row>
    <row r="47" spans="2:22" ht="35.25" customHeight="1">
      <c r="G47"/>
    </row>
    <row r="48" spans="2:22" ht="35.25" customHeight="1">
      <c r="G48"/>
    </row>
    <row r="49" spans="7:7" ht="35.25" customHeight="1">
      <c r="G49"/>
    </row>
    <row r="50" spans="7:7" ht="35.25" customHeight="1">
      <c r="G50"/>
    </row>
    <row r="51" spans="7:7" ht="35.25" customHeight="1">
      <c r="G51"/>
    </row>
    <row r="52" spans="7:7" ht="35.25" customHeight="1">
      <c r="G52"/>
    </row>
    <row r="53" spans="7:7" ht="35.25" customHeight="1">
      <c r="G53"/>
    </row>
    <row r="54" spans="7:7" ht="35.25" customHeight="1">
      <c r="G54"/>
    </row>
    <row r="55" spans="7:7" ht="35.25" customHeight="1">
      <c r="G55"/>
    </row>
    <row r="56" spans="7:7" ht="35.25" customHeight="1">
      <c r="G56"/>
    </row>
    <row r="57" spans="7:7" ht="35.25" customHeight="1">
      <c r="G57"/>
    </row>
    <row r="58" spans="7:7" ht="35.25" customHeight="1">
      <c r="G58"/>
    </row>
    <row r="59" spans="7:7" ht="35.25" customHeight="1">
      <c r="G59"/>
    </row>
    <row r="60" spans="7:7" ht="35.25" customHeight="1">
      <c r="G60"/>
    </row>
    <row r="61" spans="7:7" ht="35.25" customHeight="1">
      <c r="G61"/>
    </row>
    <row r="62" spans="7:7" ht="35.25" customHeight="1">
      <c r="G62"/>
    </row>
    <row r="63" spans="7:7" ht="35.25" customHeight="1">
      <c r="G63"/>
    </row>
    <row r="64" spans="7:7" ht="35.25" customHeight="1">
      <c r="G64"/>
    </row>
    <row r="65" spans="7:7" ht="35.25" customHeight="1">
      <c r="G65"/>
    </row>
    <row r="66" spans="7:7" ht="35.25" customHeight="1">
      <c r="G66"/>
    </row>
    <row r="67" spans="7:7" ht="35.25" customHeight="1">
      <c r="G67"/>
    </row>
    <row r="68" spans="7:7" ht="35.25" customHeight="1">
      <c r="G68"/>
    </row>
    <row r="69" spans="7:7" ht="35.25" customHeight="1">
      <c r="G69"/>
    </row>
    <row r="70" spans="7:7" ht="35.25" customHeight="1">
      <c r="G70"/>
    </row>
    <row r="71" spans="7:7" ht="35.25" customHeight="1">
      <c r="G71"/>
    </row>
    <row r="72" spans="7:7" ht="35.25" customHeight="1">
      <c r="G72"/>
    </row>
    <row r="73" spans="7:7" ht="35.25" customHeight="1">
      <c r="G73"/>
    </row>
    <row r="74" spans="7:7" ht="35.25" customHeight="1">
      <c r="G74"/>
    </row>
    <row r="75" spans="7:7" ht="35.25" customHeight="1">
      <c r="G75"/>
    </row>
    <row r="76" spans="7:7" ht="35.25" customHeight="1">
      <c r="G76"/>
    </row>
    <row r="77" spans="7:7" ht="35.25" customHeight="1">
      <c r="G77"/>
    </row>
    <row r="78" spans="7:7" ht="35.25" customHeight="1">
      <c r="G78"/>
    </row>
    <row r="79" spans="7:7" ht="35.25" customHeight="1">
      <c r="G79"/>
    </row>
    <row r="80" spans="7:7" ht="35.25" customHeight="1">
      <c r="G80"/>
    </row>
    <row r="81" spans="7:7" ht="35.25" customHeight="1">
      <c r="G81"/>
    </row>
    <row r="82" spans="7:7" ht="35.25" customHeight="1">
      <c r="G82"/>
    </row>
    <row r="83" spans="7:7" ht="35.25" customHeight="1">
      <c r="G83"/>
    </row>
    <row r="84" spans="7:7" ht="35.25" customHeight="1">
      <c r="G84"/>
    </row>
    <row r="85" spans="7:7" ht="35.25" customHeight="1">
      <c r="G85"/>
    </row>
    <row r="86" spans="7:7" ht="35.25" customHeight="1">
      <c r="G86"/>
    </row>
    <row r="87" spans="7:7" ht="35.25" customHeight="1">
      <c r="G87"/>
    </row>
    <row r="88" spans="7:7" ht="35.25" customHeight="1">
      <c r="G88"/>
    </row>
    <row r="89" spans="7:7" ht="35.25" customHeight="1">
      <c r="G89"/>
    </row>
    <row r="90" spans="7:7" ht="35.25" customHeight="1">
      <c r="G90"/>
    </row>
    <row r="91" spans="7:7" ht="35.25" customHeight="1">
      <c r="G91"/>
    </row>
    <row r="92" spans="7:7" ht="35.25" customHeight="1">
      <c r="G92"/>
    </row>
    <row r="93" spans="7:7" ht="35.25" customHeight="1">
      <c r="G93"/>
    </row>
    <row r="94" spans="7:7" ht="35.25" customHeight="1">
      <c r="G94"/>
    </row>
    <row r="95" spans="7:7" ht="35.25" customHeight="1">
      <c r="G95"/>
    </row>
    <row r="96" spans="7:7" ht="35.25" customHeight="1">
      <c r="G96"/>
    </row>
    <row r="97" spans="7:22" ht="35.25" customHeight="1">
      <c r="G97"/>
    </row>
    <row r="98" spans="7:22" ht="35.25" customHeight="1">
      <c r="G98"/>
    </row>
    <row r="99" spans="7:22" ht="35.25" customHeight="1">
      <c r="G99"/>
    </row>
    <row r="100" spans="7:22" ht="35.25" customHeight="1">
      <c r="G100"/>
      <c r="V100" s="35"/>
    </row>
    <row r="101" spans="7:22" ht="35.25" customHeight="1">
      <c r="G101"/>
      <c r="V101" s="35"/>
    </row>
    <row r="102" spans="7:22" ht="35.25" customHeight="1">
      <c r="G102"/>
      <c r="V102" s="35"/>
    </row>
    <row r="103" spans="7:22" ht="35.25" customHeight="1">
      <c r="G103"/>
      <c r="V103" s="35"/>
    </row>
    <row r="104" spans="7:22" ht="35.25" customHeight="1">
      <c r="G104"/>
      <c r="V104" s="35"/>
    </row>
    <row r="105" spans="7:22" ht="35.25" customHeight="1">
      <c r="G105"/>
      <c r="V105" s="35"/>
    </row>
    <row r="106" spans="7:22" ht="35.25" customHeight="1">
      <c r="G106"/>
      <c r="V106" s="35"/>
    </row>
    <row r="107" spans="7:22" ht="35.25" customHeight="1">
      <c r="G107"/>
      <c r="V107" s="35"/>
    </row>
    <row r="108" spans="7:22" ht="35.25" customHeight="1">
      <c r="G108"/>
      <c r="V108" s="35"/>
    </row>
    <row r="109" spans="7:22" ht="35.25" customHeight="1">
      <c r="G109"/>
      <c r="V109" s="35"/>
    </row>
    <row r="110" spans="7:22" ht="35.25" customHeight="1">
      <c r="G110"/>
      <c r="V110" s="35"/>
    </row>
    <row r="111" spans="7:22" ht="35.25" customHeight="1">
      <c r="G111"/>
      <c r="V111" s="35"/>
    </row>
    <row r="112" spans="7:22" ht="35.25" customHeight="1">
      <c r="G112"/>
      <c r="V112" s="35"/>
    </row>
    <row r="113" spans="7:22" ht="35.25" customHeight="1">
      <c r="G113"/>
      <c r="V113" s="35"/>
    </row>
    <row r="114" spans="7:22" ht="35.25" customHeight="1">
      <c r="G114"/>
      <c r="V114" s="35"/>
    </row>
    <row r="115" spans="7:22" ht="35.25" customHeight="1">
      <c r="G115"/>
      <c r="V115" s="35"/>
    </row>
    <row r="116" spans="7:22" ht="35.25" customHeight="1">
      <c r="G116"/>
      <c r="V116" s="35"/>
    </row>
    <row r="117" spans="7:22" ht="35.25" customHeight="1">
      <c r="G117"/>
      <c r="V117" s="35"/>
    </row>
    <row r="118" spans="7:22" ht="35.25" customHeight="1">
      <c r="G118"/>
      <c r="V118" s="35"/>
    </row>
    <row r="119" spans="7:22" ht="35.25" customHeight="1">
      <c r="G119"/>
      <c r="V119" s="35"/>
    </row>
    <row r="120" spans="7:22" ht="35.25" customHeight="1">
      <c r="G120"/>
      <c r="V120" s="35"/>
    </row>
    <row r="121" spans="7:22" ht="35.25" customHeight="1">
      <c r="G121"/>
      <c r="V121" s="35"/>
    </row>
    <row r="122" spans="7:22" ht="35.25" customHeight="1">
      <c r="G122"/>
      <c r="V122" s="35"/>
    </row>
    <row r="123" spans="7:22" ht="35.25" customHeight="1">
      <c r="G123"/>
      <c r="V123" s="35"/>
    </row>
    <row r="124" spans="7:22" ht="35.25" customHeight="1">
      <c r="G124"/>
      <c r="V124" s="35"/>
    </row>
    <row r="125" spans="7:22" ht="35.25" customHeight="1">
      <c r="G125"/>
      <c r="V125" s="35"/>
    </row>
    <row r="126" spans="7:22" ht="35.25" customHeight="1">
      <c r="G126"/>
      <c r="V126" s="35"/>
    </row>
    <row r="127" spans="7:22" ht="35.25" customHeight="1">
      <c r="G127"/>
      <c r="V127" s="35"/>
    </row>
    <row r="128" spans="7:22" ht="35.25" customHeight="1">
      <c r="G128"/>
      <c r="V128" s="35"/>
    </row>
    <row r="129" spans="7:22" ht="35.25" customHeight="1">
      <c r="G129"/>
      <c r="V129" s="35"/>
    </row>
    <row r="130" spans="7:22" ht="35.25" customHeight="1">
      <c r="G130"/>
      <c r="V130" s="35"/>
    </row>
    <row r="131" spans="7:22" ht="35.25" customHeight="1">
      <c r="G131"/>
      <c r="V131" s="51"/>
    </row>
    <row r="132" spans="7:22" ht="35.25" customHeight="1">
      <c r="G132"/>
      <c r="V132" s="35"/>
    </row>
    <row r="133" spans="7:22" ht="35.25" customHeight="1">
      <c r="G133"/>
      <c r="V133" s="35"/>
    </row>
    <row r="134" spans="7:22" ht="35.25" customHeight="1">
      <c r="G134"/>
      <c r="V134" s="35"/>
    </row>
    <row r="135" spans="7:22" ht="35.25" customHeight="1">
      <c r="G135"/>
      <c r="V135" s="35"/>
    </row>
    <row r="136" spans="7:22" ht="35.25" customHeight="1">
      <c r="G136"/>
      <c r="V136" s="35"/>
    </row>
    <row r="137" spans="7:22" ht="35.25" customHeight="1">
      <c r="G137"/>
      <c r="V137" s="35"/>
    </row>
    <row r="138" spans="7:22" ht="35.25" customHeight="1">
      <c r="G138"/>
      <c r="V138" s="35"/>
    </row>
    <row r="139" spans="7:22" ht="35.25" customHeight="1">
      <c r="G139"/>
      <c r="V139" s="35"/>
    </row>
    <row r="140" spans="7:22" ht="35.25" customHeight="1">
      <c r="G140"/>
      <c r="V140" s="35"/>
    </row>
    <row r="141" spans="7:22" ht="35.25" customHeight="1">
      <c r="G141"/>
      <c r="V141" s="35"/>
    </row>
    <row r="142" spans="7:22" ht="35.25" customHeight="1">
      <c r="G142"/>
    </row>
    <row r="143" spans="7:22" ht="35.25" customHeight="1">
      <c r="G143"/>
    </row>
    <row r="144" spans="7:22" ht="35.25" customHeight="1">
      <c r="G144"/>
    </row>
    <row r="145" spans="7:7" ht="35.25" customHeight="1">
      <c r="G145"/>
    </row>
    <row r="146" spans="7:7" ht="35.25" customHeight="1">
      <c r="G146"/>
    </row>
    <row r="147" spans="7:7" ht="35.25" customHeight="1">
      <c r="G147"/>
    </row>
    <row r="148" spans="7:7" ht="35.25" customHeight="1">
      <c r="G148"/>
    </row>
    <row r="149" spans="7:7" ht="35.25" customHeight="1">
      <c r="G149"/>
    </row>
    <row r="150" spans="7:7" ht="35.25" customHeight="1">
      <c r="G150"/>
    </row>
    <row r="151" spans="7:7" ht="35.25" customHeight="1">
      <c r="G151"/>
    </row>
    <row r="152" spans="7:7" ht="35.25" customHeight="1">
      <c r="G152"/>
    </row>
    <row r="153" spans="7:7" ht="35.25" customHeight="1">
      <c r="G153"/>
    </row>
    <row r="154" spans="7:7" ht="35.25" customHeight="1">
      <c r="G154"/>
    </row>
    <row r="155" spans="7:7" ht="35.25" customHeight="1">
      <c r="G155"/>
    </row>
    <row r="156" spans="7:7" ht="35.25" customHeight="1">
      <c r="G156"/>
    </row>
    <row r="157" spans="7:7" ht="35.25" customHeight="1">
      <c r="G157"/>
    </row>
    <row r="158" spans="7:7" ht="35.25" customHeight="1">
      <c r="G158"/>
    </row>
    <row r="159" spans="7:7" ht="35.25" customHeight="1">
      <c r="G159"/>
    </row>
    <row r="160" spans="7:7" ht="35.25" customHeight="1">
      <c r="G160"/>
    </row>
    <row r="161" spans="7:22" ht="35.25" customHeight="1">
      <c r="G161"/>
    </row>
    <row r="162" spans="7:22" ht="35.25" customHeight="1">
      <c r="G162"/>
    </row>
    <row r="163" spans="7:22" ht="35.25" customHeight="1">
      <c r="G163"/>
    </row>
    <row r="164" spans="7:22" ht="35.25" customHeight="1">
      <c r="G164"/>
    </row>
    <row r="165" spans="7:22" ht="35.25" customHeight="1">
      <c r="G165"/>
    </row>
    <row r="166" spans="7:22" ht="35.25" customHeight="1">
      <c r="G166"/>
      <c r="V166" s="52"/>
    </row>
    <row r="167" spans="7:22" ht="35.25" customHeight="1">
      <c r="G167"/>
    </row>
    <row r="168" spans="7:22" ht="35.25" customHeight="1">
      <c r="G168"/>
    </row>
    <row r="169" spans="7:22" ht="35.25" customHeight="1">
      <c r="G169"/>
    </row>
    <row r="170" spans="7:22" ht="35.25" customHeight="1">
      <c r="G170"/>
    </row>
    <row r="171" spans="7:22" ht="35.25" customHeight="1">
      <c r="G171"/>
    </row>
    <row r="172" spans="7:22" ht="35.25" customHeight="1">
      <c r="G172"/>
    </row>
    <row r="173" spans="7:22" ht="35.25" customHeight="1">
      <c r="G173"/>
    </row>
    <row r="174" spans="7:22" ht="35.25" customHeight="1">
      <c r="G174"/>
    </row>
    <row r="175" spans="7:22" ht="35.25" customHeight="1">
      <c r="G175"/>
    </row>
    <row r="176" spans="7:22" ht="35.25" customHeight="1">
      <c r="G176"/>
    </row>
    <row r="177" spans="7:7" ht="35.25" customHeight="1">
      <c r="G177"/>
    </row>
    <row r="178" spans="7:7" ht="35.25" customHeight="1">
      <c r="G178"/>
    </row>
    <row r="179" spans="7:7" ht="35.25" customHeight="1">
      <c r="G179"/>
    </row>
    <row r="180" spans="7:7" ht="35.25" customHeight="1">
      <c r="G180"/>
    </row>
    <row r="181" spans="7:7" ht="35.25" customHeight="1">
      <c r="G181"/>
    </row>
    <row r="182" spans="7:7" ht="35.25" customHeight="1">
      <c r="G182"/>
    </row>
    <row r="183" spans="7:7" ht="35.25" customHeight="1">
      <c r="G183"/>
    </row>
    <row r="184" spans="7:7" ht="35.25" customHeight="1">
      <c r="G184"/>
    </row>
    <row r="185" spans="7:7" ht="35.25" customHeight="1">
      <c r="G185"/>
    </row>
    <row r="186" spans="7:7" ht="35.25" customHeight="1">
      <c r="G186"/>
    </row>
    <row r="187" spans="7:7" ht="35.25" customHeight="1">
      <c r="G187"/>
    </row>
    <row r="188" spans="7:7" ht="35.25" customHeight="1">
      <c r="G188"/>
    </row>
    <row r="189" spans="7:7" ht="35.25" customHeight="1">
      <c r="G189"/>
    </row>
    <row r="190" spans="7:7" ht="35.25" customHeight="1">
      <c r="G190"/>
    </row>
    <row r="191" spans="7:7" ht="35.25" customHeight="1">
      <c r="G191"/>
    </row>
    <row r="192" spans="7:7" ht="35.25" customHeight="1">
      <c r="G192"/>
    </row>
    <row r="193" spans="7:7" ht="35.25" customHeight="1">
      <c r="G193"/>
    </row>
    <row r="194" spans="7:7" ht="35.25" customHeight="1">
      <c r="G194"/>
    </row>
    <row r="195" spans="7:7" ht="35.25" customHeight="1">
      <c r="G195"/>
    </row>
    <row r="196" spans="7:7" ht="35.25" customHeight="1">
      <c r="G196"/>
    </row>
    <row r="197" spans="7:7" ht="35.25" customHeight="1">
      <c r="G197"/>
    </row>
    <row r="198" spans="7:7" ht="35.25" customHeight="1">
      <c r="G198"/>
    </row>
    <row r="199" spans="7:7" ht="35.25" customHeight="1">
      <c r="G199"/>
    </row>
    <row r="200" spans="7:7" ht="35.25" customHeight="1">
      <c r="G200"/>
    </row>
    <row r="201" spans="7:7" ht="35.25" customHeight="1">
      <c r="G201"/>
    </row>
    <row r="202" spans="7:7" ht="35.25" customHeight="1">
      <c r="G202"/>
    </row>
    <row r="203" spans="7:7" ht="35.25" customHeight="1">
      <c r="G203"/>
    </row>
    <row r="204" spans="7:7" ht="35.25" customHeight="1">
      <c r="G204"/>
    </row>
    <row r="205" spans="7:7" ht="35.25" customHeight="1">
      <c r="G205"/>
    </row>
    <row r="206" spans="7:7" ht="35.25" customHeight="1">
      <c r="G206"/>
    </row>
    <row r="207" spans="7:7" ht="35.25" customHeight="1">
      <c r="G207"/>
    </row>
    <row r="208" spans="7:7" ht="35.25" customHeight="1">
      <c r="G208"/>
    </row>
    <row r="209" spans="7:7" ht="35.25" customHeight="1">
      <c r="G209"/>
    </row>
    <row r="210" spans="7:7" ht="35.25" customHeight="1">
      <c r="G210"/>
    </row>
    <row r="211" spans="7:7" ht="35.25" customHeight="1">
      <c r="G211"/>
    </row>
    <row r="212" spans="7:7" ht="35.25" customHeight="1">
      <c r="G212"/>
    </row>
    <row r="213" spans="7:7" ht="35.25" customHeight="1">
      <c r="G213"/>
    </row>
    <row r="214" spans="7:7" ht="35.25" customHeight="1">
      <c r="G214"/>
    </row>
    <row r="215" spans="7:7" ht="35.25" customHeight="1">
      <c r="G215"/>
    </row>
    <row r="216" spans="7:7" ht="35.25" customHeight="1">
      <c r="G216"/>
    </row>
    <row r="217" spans="7:7" ht="35.25" customHeight="1">
      <c r="G217"/>
    </row>
    <row r="218" spans="7:7" ht="35.25" customHeight="1">
      <c r="G218"/>
    </row>
    <row r="219" spans="7:7" ht="35.25" customHeight="1">
      <c r="G219"/>
    </row>
    <row r="220" spans="7:7" ht="35.25" customHeight="1">
      <c r="G220"/>
    </row>
    <row r="221" spans="7:7" ht="35.25" customHeight="1">
      <c r="G221"/>
    </row>
    <row r="222" spans="7:7" ht="35.25" customHeight="1">
      <c r="G222"/>
    </row>
    <row r="223" spans="7:7" ht="35.25" customHeight="1">
      <c r="G223"/>
    </row>
    <row r="224" spans="7:7" ht="35.25" customHeight="1">
      <c r="G224"/>
    </row>
    <row r="225" spans="7:7" ht="35.25" customHeight="1">
      <c r="G225"/>
    </row>
    <row r="226" spans="7:7" ht="35.25" customHeight="1">
      <c r="G226"/>
    </row>
    <row r="227" spans="7:7" ht="35.25" customHeight="1">
      <c r="G227"/>
    </row>
    <row r="228" spans="7:7" ht="35.25" customHeight="1">
      <c r="G228"/>
    </row>
    <row r="229" spans="7:7" ht="35.25" customHeight="1">
      <c r="G229"/>
    </row>
    <row r="230" spans="7:7" ht="35.25" customHeight="1">
      <c r="G230"/>
    </row>
    <row r="231" spans="7:7" ht="35.25" customHeight="1">
      <c r="G231"/>
    </row>
    <row r="232" spans="7:7" ht="35.25" customHeight="1">
      <c r="G232"/>
    </row>
    <row r="233" spans="7:7" ht="35.25" customHeight="1">
      <c r="G233"/>
    </row>
    <row r="234" spans="7:7" ht="35.25" customHeight="1">
      <c r="G234"/>
    </row>
    <row r="235" spans="7:7" ht="35.25" customHeight="1">
      <c r="G235"/>
    </row>
    <row r="236" spans="7:7" ht="35.25" customHeight="1">
      <c r="G236"/>
    </row>
    <row r="237" spans="7:7" ht="35.25" customHeight="1">
      <c r="G237"/>
    </row>
    <row r="238" spans="7:7" ht="35.25" customHeight="1">
      <c r="G238"/>
    </row>
    <row r="239" spans="7:7" ht="35.25" customHeight="1">
      <c r="G239"/>
    </row>
    <row r="240" spans="7:7" ht="35.25" customHeight="1">
      <c r="G240"/>
    </row>
    <row r="241" spans="7:7" ht="35.25" customHeight="1">
      <c r="G241"/>
    </row>
    <row r="242" spans="7:7" ht="35.25" customHeight="1">
      <c r="G242"/>
    </row>
    <row r="243" spans="7:7" ht="35.25" customHeight="1">
      <c r="G243"/>
    </row>
    <row r="244" spans="7:7" ht="35.25" customHeight="1">
      <c r="G244"/>
    </row>
    <row r="245" spans="7:7" ht="35.25" customHeight="1">
      <c r="G245"/>
    </row>
    <row r="246" spans="7:7" ht="35.25" customHeight="1">
      <c r="G246"/>
    </row>
    <row r="247" spans="7:7" ht="35.25" customHeight="1">
      <c r="G247"/>
    </row>
    <row r="248" spans="7:7" ht="35.25" customHeight="1">
      <c r="G248"/>
    </row>
    <row r="249" spans="7:7" ht="35.25" customHeight="1">
      <c r="G249"/>
    </row>
    <row r="250" spans="7:7" ht="35.25" customHeight="1">
      <c r="G250"/>
    </row>
    <row r="251" spans="7:7" ht="35.25" customHeight="1">
      <c r="G251"/>
    </row>
    <row r="252" spans="7:7" ht="35.25" customHeight="1">
      <c r="G252"/>
    </row>
    <row r="253" spans="7:7" ht="35.25" customHeight="1">
      <c r="G253"/>
    </row>
    <row r="254" spans="7:7" ht="35.25" customHeight="1">
      <c r="G254"/>
    </row>
    <row r="255" spans="7:7" ht="35.25" customHeight="1">
      <c r="G255"/>
    </row>
    <row r="256" spans="7:7" ht="35.25" customHeight="1">
      <c r="G256"/>
    </row>
    <row r="257" spans="7:7" ht="35.25" customHeight="1">
      <c r="G257"/>
    </row>
    <row r="258" spans="7:7" ht="35.25" customHeight="1">
      <c r="G258"/>
    </row>
    <row r="259" spans="7:7" ht="35.25" customHeight="1">
      <c r="G259"/>
    </row>
    <row r="260" spans="7:7" ht="35.25" customHeight="1">
      <c r="G260"/>
    </row>
    <row r="261" spans="7:7" ht="35.25" customHeight="1">
      <c r="G261"/>
    </row>
    <row r="262" spans="7:7" ht="35.25" customHeight="1">
      <c r="G262"/>
    </row>
    <row r="263" spans="7:7" ht="35.25" customHeight="1">
      <c r="G263"/>
    </row>
    <row r="264" spans="7:7" ht="35.25" customHeight="1">
      <c r="G264"/>
    </row>
    <row r="265" spans="7:7" ht="35.25" customHeight="1">
      <c r="G265"/>
    </row>
    <row r="266" spans="7:7" ht="35.25" customHeight="1">
      <c r="G266"/>
    </row>
    <row r="267" spans="7:7" ht="35.25" customHeight="1">
      <c r="G267"/>
    </row>
    <row r="268" spans="7:7" ht="35.25" customHeight="1">
      <c r="G268"/>
    </row>
    <row r="269" spans="7:7" ht="35.25" customHeight="1">
      <c r="G269"/>
    </row>
    <row r="270" spans="7:7" ht="35.25" customHeight="1">
      <c r="G270"/>
    </row>
    <row r="271" spans="7:7" ht="35.25" customHeight="1">
      <c r="G271"/>
    </row>
    <row r="272" spans="7:7" ht="35.25" customHeight="1">
      <c r="G272"/>
    </row>
    <row r="273" spans="7:7" ht="35.25" customHeight="1">
      <c r="G273"/>
    </row>
    <row r="274" spans="7:7" ht="35.25" customHeight="1">
      <c r="G274"/>
    </row>
    <row r="275" spans="7:7" ht="35.25" customHeight="1">
      <c r="G275"/>
    </row>
    <row r="276" spans="7:7" ht="35.25" customHeight="1">
      <c r="G276"/>
    </row>
    <row r="277" spans="7:7" ht="35.25" customHeight="1">
      <c r="G277"/>
    </row>
    <row r="278" spans="7:7" ht="35.25" customHeight="1">
      <c r="G278"/>
    </row>
    <row r="279" spans="7:7" ht="35.25" customHeight="1">
      <c r="G279"/>
    </row>
    <row r="280" spans="7:7" ht="35.25" customHeight="1">
      <c r="G280"/>
    </row>
    <row r="281" spans="7:7" ht="35.25" customHeight="1">
      <c r="G281"/>
    </row>
    <row r="282" spans="7:7" ht="35.25" customHeight="1">
      <c r="G282"/>
    </row>
    <row r="283" spans="7:7" ht="35.25" customHeight="1">
      <c r="G283"/>
    </row>
    <row r="284" spans="7:7" ht="35.25" customHeight="1">
      <c r="G284"/>
    </row>
    <row r="285" spans="7:7" ht="35.25" customHeight="1">
      <c r="G285"/>
    </row>
    <row r="286" spans="7:7" ht="35.25" customHeight="1">
      <c r="G286"/>
    </row>
    <row r="287" spans="7:7" ht="35.25" customHeight="1">
      <c r="G287"/>
    </row>
    <row r="288" spans="7:7" ht="35.25" customHeight="1">
      <c r="G288"/>
    </row>
    <row r="289" spans="7:7" ht="35.25" customHeight="1">
      <c r="G289"/>
    </row>
    <row r="290" spans="7:7" ht="35.25" customHeight="1">
      <c r="G290"/>
    </row>
    <row r="291" spans="7:7" ht="35.25" customHeight="1">
      <c r="G291"/>
    </row>
    <row r="292" spans="7:7" ht="35.25" customHeight="1">
      <c r="G292"/>
    </row>
    <row r="293" spans="7:7" ht="35.25" customHeight="1">
      <c r="G293"/>
    </row>
    <row r="294" spans="7:7" ht="35.25" customHeight="1">
      <c r="G294"/>
    </row>
    <row r="295" spans="7:7" ht="35.25" customHeight="1">
      <c r="G295"/>
    </row>
    <row r="296" spans="7:7" ht="35.25" customHeight="1">
      <c r="G296"/>
    </row>
    <row r="297" spans="7:7" ht="35.25" customHeight="1">
      <c r="G297"/>
    </row>
    <row r="298" spans="7:7" ht="35.25" customHeight="1">
      <c r="G298"/>
    </row>
    <row r="299" spans="7:7" ht="35.25" customHeight="1">
      <c r="G299"/>
    </row>
    <row r="300" spans="7:7" ht="35.25" customHeight="1">
      <c r="G300"/>
    </row>
    <row r="301" spans="7:7" ht="35.25" customHeight="1">
      <c r="G301"/>
    </row>
    <row r="302" spans="7:7" ht="35.25" customHeight="1">
      <c r="G302"/>
    </row>
    <row r="303" spans="7:7" ht="35.25" customHeight="1">
      <c r="G303"/>
    </row>
    <row r="304" spans="7:7" ht="35.25" customHeight="1">
      <c r="G304"/>
    </row>
    <row r="305" spans="7:7" ht="35.25" customHeight="1">
      <c r="G305"/>
    </row>
    <row r="306" spans="7:7" ht="35.25" customHeight="1">
      <c r="G306"/>
    </row>
    <row r="307" spans="7:7" ht="35.25" customHeight="1">
      <c r="G307"/>
    </row>
    <row r="308" spans="7:7" ht="35.25" customHeight="1">
      <c r="G308"/>
    </row>
    <row r="309" spans="7:7" ht="35.25" customHeight="1">
      <c r="G309"/>
    </row>
    <row r="310" spans="7:7" ht="35.25" customHeight="1">
      <c r="G310"/>
    </row>
    <row r="311" spans="7:7" ht="35.25" customHeight="1">
      <c r="G311"/>
    </row>
    <row r="312" spans="7:7" ht="35.25" customHeight="1">
      <c r="G312"/>
    </row>
    <row r="313" spans="7:7" ht="35.25" customHeight="1">
      <c r="G313"/>
    </row>
    <row r="314" spans="7:7" ht="35.25" customHeight="1">
      <c r="G314"/>
    </row>
    <row r="315" spans="7:7" ht="35.25" customHeight="1">
      <c r="G315"/>
    </row>
    <row r="316" spans="7:7" ht="35.25" customHeight="1">
      <c r="G316"/>
    </row>
    <row r="317" spans="7:7" ht="35.25" customHeight="1">
      <c r="G317"/>
    </row>
    <row r="318" spans="7:7" ht="35.25" customHeight="1">
      <c r="G318"/>
    </row>
    <row r="319" spans="7:7" ht="35.25" customHeight="1">
      <c r="G319"/>
    </row>
    <row r="320" spans="7:7" ht="35.25" customHeight="1">
      <c r="G320"/>
    </row>
    <row r="321" spans="7:7" ht="35.25" customHeight="1">
      <c r="G321"/>
    </row>
    <row r="322" spans="7:7" ht="35.25" customHeight="1">
      <c r="G322"/>
    </row>
    <row r="323" spans="7:7" ht="35.25" customHeight="1">
      <c r="G323"/>
    </row>
    <row r="324" spans="7:7" ht="35.25" customHeight="1">
      <c r="G324"/>
    </row>
    <row r="325" spans="7:7" ht="35.25" customHeight="1">
      <c r="G325"/>
    </row>
    <row r="326" spans="7:7" ht="35.25" customHeight="1">
      <c r="G326"/>
    </row>
    <row r="327" spans="7:7" ht="35.25" customHeight="1">
      <c r="G327"/>
    </row>
    <row r="328" spans="7:7" ht="35.25" customHeight="1">
      <c r="G328"/>
    </row>
    <row r="329" spans="7:7" ht="35.25" customHeight="1">
      <c r="G329"/>
    </row>
    <row r="330" spans="7:7" ht="35.25" customHeight="1">
      <c r="G330"/>
    </row>
    <row r="331" spans="7:7" ht="35.25" customHeight="1">
      <c r="G331"/>
    </row>
    <row r="332" spans="7:7" ht="35.25" customHeight="1">
      <c r="G332"/>
    </row>
    <row r="333" spans="7:7" ht="35.25" customHeight="1">
      <c r="G333"/>
    </row>
    <row r="334" spans="7:7" ht="35.25" customHeight="1">
      <c r="G334"/>
    </row>
    <row r="335" spans="7:7" ht="35.25" customHeight="1">
      <c r="G335"/>
    </row>
    <row r="336" spans="7:7" ht="35.25" customHeight="1">
      <c r="G336"/>
    </row>
    <row r="337" spans="7:7" ht="35.25" customHeight="1">
      <c r="G337"/>
    </row>
    <row r="338" spans="7:7" ht="35.25" customHeight="1">
      <c r="G338"/>
    </row>
    <row r="339" spans="7:7" ht="35.25" customHeight="1">
      <c r="G339"/>
    </row>
    <row r="340" spans="7:7" ht="35.25" customHeight="1">
      <c r="G340"/>
    </row>
    <row r="341" spans="7:7" ht="35.25" customHeight="1">
      <c r="G341"/>
    </row>
    <row r="342" spans="7:7" ht="35.25" customHeight="1">
      <c r="G342"/>
    </row>
    <row r="343" spans="7:7" ht="35.25" customHeight="1">
      <c r="G343"/>
    </row>
    <row r="344" spans="7:7" ht="35.25" customHeight="1">
      <c r="G344"/>
    </row>
    <row r="345" spans="7:7" ht="35.25" customHeight="1">
      <c r="G345"/>
    </row>
    <row r="346" spans="7:7" ht="35.25" customHeight="1">
      <c r="G346"/>
    </row>
    <row r="347" spans="7:7" ht="35.25" customHeight="1">
      <c r="G347"/>
    </row>
    <row r="348" spans="7:7" ht="35.25" customHeight="1">
      <c r="G348"/>
    </row>
    <row r="349" spans="7:7" ht="35.25" customHeight="1">
      <c r="G349"/>
    </row>
    <row r="350" spans="7:7" ht="35.25" customHeight="1">
      <c r="G350"/>
    </row>
    <row r="351" spans="7:7" ht="35.25" customHeight="1">
      <c r="G351"/>
    </row>
    <row r="352" spans="7:7" ht="35.25" customHeight="1">
      <c r="G352"/>
    </row>
    <row r="353" spans="7:7" ht="35.25" customHeight="1">
      <c r="G353"/>
    </row>
    <row r="354" spans="7:7" ht="35.25" customHeight="1">
      <c r="G354"/>
    </row>
    <row r="355" spans="7:7" ht="35.25" customHeight="1">
      <c r="G355"/>
    </row>
    <row r="356" spans="7:7" ht="35.25" customHeight="1">
      <c r="G356"/>
    </row>
    <row r="357" spans="7:7" ht="35.25" customHeight="1">
      <c r="G357"/>
    </row>
    <row r="358" spans="7:7" ht="35.25" customHeight="1">
      <c r="G358"/>
    </row>
    <row r="359" spans="7:7" ht="35.25" customHeight="1">
      <c r="G359"/>
    </row>
    <row r="360" spans="7:7" ht="35.25" customHeight="1">
      <c r="G360"/>
    </row>
    <row r="361" spans="7:7" ht="35.25" customHeight="1">
      <c r="G361"/>
    </row>
    <row r="362" spans="7:7" ht="35.25" customHeight="1">
      <c r="G362"/>
    </row>
    <row r="363" spans="7:7" ht="35.25" customHeight="1">
      <c r="G363"/>
    </row>
    <row r="364" spans="7:7" ht="35.25" customHeight="1">
      <c r="G364"/>
    </row>
    <row r="365" spans="7:7" ht="35.25" customHeight="1">
      <c r="G365"/>
    </row>
    <row r="366" spans="7:7" ht="35.25" customHeight="1">
      <c r="G366"/>
    </row>
    <row r="367" spans="7:7" ht="35.25" customHeight="1">
      <c r="G367"/>
    </row>
    <row r="368" spans="7:7" ht="35.25" customHeight="1">
      <c r="G368"/>
    </row>
    <row r="369" spans="7:7" ht="35.25" customHeight="1">
      <c r="G369"/>
    </row>
    <row r="370" spans="7:7" ht="35.25" customHeight="1">
      <c r="G370"/>
    </row>
    <row r="371" spans="7:7" ht="35.25" customHeight="1">
      <c r="G371"/>
    </row>
    <row r="372" spans="7:7" ht="35.25" customHeight="1">
      <c r="G372"/>
    </row>
    <row r="373" spans="7:7" ht="35.25" customHeight="1">
      <c r="G373"/>
    </row>
    <row r="374" spans="7:7" ht="35.25" customHeight="1">
      <c r="G374"/>
    </row>
    <row r="375" spans="7:7" ht="35.25" customHeight="1">
      <c r="G375"/>
    </row>
    <row r="376" spans="7:7" ht="35.25" customHeight="1">
      <c r="G376"/>
    </row>
    <row r="377" spans="7:7" ht="35.25" customHeight="1">
      <c r="G377"/>
    </row>
    <row r="378" spans="7:7" ht="35.25" customHeight="1">
      <c r="G378"/>
    </row>
    <row r="379" spans="7:7" ht="35.25" customHeight="1">
      <c r="G379"/>
    </row>
    <row r="380" spans="7:7" ht="35.25" customHeight="1">
      <c r="G380"/>
    </row>
    <row r="381" spans="7:7" ht="35.25" customHeight="1">
      <c r="G381"/>
    </row>
    <row r="382" spans="7:7" ht="35.25" customHeight="1">
      <c r="G382"/>
    </row>
    <row r="383" spans="7:7" ht="35.25" customHeight="1">
      <c r="G383"/>
    </row>
    <row r="384" spans="7:7" ht="35.25" customHeight="1">
      <c r="G384"/>
    </row>
    <row r="385" spans="7:7" ht="35.25" customHeight="1">
      <c r="G385"/>
    </row>
    <row r="386" spans="7:7" ht="35.25" customHeight="1">
      <c r="G386"/>
    </row>
    <row r="387" spans="7:7" ht="35.25" customHeight="1">
      <c r="G387"/>
    </row>
    <row r="388" spans="7:7" ht="35.25" customHeight="1">
      <c r="G388"/>
    </row>
    <row r="389" spans="7:7" ht="35.25" customHeight="1">
      <c r="G389"/>
    </row>
    <row r="390" spans="7:7" ht="35.25" customHeight="1">
      <c r="G390"/>
    </row>
    <row r="391" spans="7:7" ht="35.25" customHeight="1">
      <c r="G391"/>
    </row>
    <row r="392" spans="7:7" ht="35.25" customHeight="1">
      <c r="G392"/>
    </row>
    <row r="393" spans="7:7" ht="35.25" customHeight="1">
      <c r="G393"/>
    </row>
    <row r="394" spans="7:7" ht="35.25" customHeight="1">
      <c r="G394"/>
    </row>
    <row r="395" spans="7:7" ht="35.25" customHeight="1">
      <c r="G395"/>
    </row>
    <row r="396" spans="7:7" ht="35.25" customHeight="1">
      <c r="G396"/>
    </row>
    <row r="397" spans="7:7" ht="35.25" customHeight="1">
      <c r="G397"/>
    </row>
    <row r="398" spans="7:7" ht="35.25" customHeight="1">
      <c r="G398"/>
    </row>
    <row r="399" spans="7:7" ht="35.25" customHeight="1">
      <c r="G399"/>
    </row>
    <row r="400" spans="7:7" ht="35.25" customHeight="1">
      <c r="G400"/>
    </row>
    <row r="401" spans="7:7" ht="35.25" customHeight="1">
      <c r="G401"/>
    </row>
    <row r="402" spans="7:7" ht="35.25" customHeight="1">
      <c r="G402"/>
    </row>
    <row r="403" spans="7:7" ht="35.25" customHeight="1">
      <c r="G403"/>
    </row>
    <row r="404" spans="7:7" ht="35.25" customHeight="1">
      <c r="G404"/>
    </row>
    <row r="405" spans="7:7" ht="35.25" customHeight="1">
      <c r="G405"/>
    </row>
    <row r="406" spans="7:7" ht="35.25" customHeight="1">
      <c r="G406"/>
    </row>
    <row r="407" spans="7:7" ht="35.25" customHeight="1">
      <c r="G407"/>
    </row>
    <row r="408" spans="7:7" ht="35.25" customHeight="1">
      <c r="G408"/>
    </row>
    <row r="409" spans="7:7" ht="35.25" customHeight="1">
      <c r="G409"/>
    </row>
    <row r="410" spans="7:7" ht="35.25" customHeight="1">
      <c r="G410"/>
    </row>
    <row r="411" spans="7:7" ht="35.25" customHeight="1">
      <c r="G411"/>
    </row>
    <row r="412" spans="7:7" ht="35.25" customHeight="1">
      <c r="G412"/>
    </row>
    <row r="413" spans="7:7" ht="35.25" customHeight="1">
      <c r="G413"/>
    </row>
    <row r="414" spans="7:7" ht="35.25" customHeight="1">
      <c r="G414"/>
    </row>
    <row r="415" spans="7:7" ht="35.25" customHeight="1">
      <c r="G415"/>
    </row>
    <row r="416" spans="7:7" ht="35.25" customHeight="1">
      <c r="G416"/>
    </row>
    <row r="417" spans="7:7" ht="35.25" customHeight="1">
      <c r="G417"/>
    </row>
    <row r="418" spans="7:7" ht="35.25" customHeight="1">
      <c r="G418"/>
    </row>
    <row r="419" spans="7:7" ht="35.25" customHeight="1">
      <c r="G419"/>
    </row>
    <row r="420" spans="7:7" ht="35.25" customHeight="1">
      <c r="G420"/>
    </row>
    <row r="421" spans="7:7" ht="35.25" customHeight="1">
      <c r="G421"/>
    </row>
    <row r="422" spans="7:7" ht="35.25" customHeight="1">
      <c r="G422"/>
    </row>
    <row r="423" spans="7:7" ht="35.25" customHeight="1">
      <c r="G423"/>
    </row>
    <row r="424" spans="7:7" ht="35.25" customHeight="1">
      <c r="G424"/>
    </row>
    <row r="425" spans="7:7" ht="35.25" customHeight="1">
      <c r="G425"/>
    </row>
    <row r="426" spans="7:7" ht="35.25" customHeight="1">
      <c r="G426"/>
    </row>
    <row r="427" spans="7:7" ht="35.25" customHeight="1">
      <c r="G427"/>
    </row>
    <row r="428" spans="7:7" ht="35.25" customHeight="1">
      <c r="G428"/>
    </row>
    <row r="429" spans="7:7" ht="35.25" customHeight="1">
      <c r="G429"/>
    </row>
    <row r="430" spans="7:7" ht="35.25" customHeight="1">
      <c r="G430"/>
    </row>
    <row r="431" spans="7:7" ht="35.25" customHeight="1">
      <c r="G431"/>
    </row>
    <row r="432" spans="7:7" ht="35.25" customHeight="1">
      <c r="G432"/>
    </row>
    <row r="433" spans="7:7" ht="35.25" customHeight="1">
      <c r="G433"/>
    </row>
    <row r="434" spans="7:7" ht="35.25" customHeight="1">
      <c r="G434"/>
    </row>
    <row r="435" spans="7:7" ht="35.25" customHeight="1">
      <c r="G435"/>
    </row>
    <row r="436" spans="7:7" ht="35.25" customHeight="1">
      <c r="G436"/>
    </row>
    <row r="437" spans="7:7" ht="35.25" customHeight="1">
      <c r="G437"/>
    </row>
    <row r="438" spans="7:7" ht="35.25" customHeight="1">
      <c r="G438"/>
    </row>
    <row r="439" spans="7:7" ht="35.25" customHeight="1">
      <c r="G439"/>
    </row>
    <row r="440" spans="7:7" ht="35.25" customHeight="1">
      <c r="G440"/>
    </row>
    <row r="441" spans="7:7" ht="35.25" customHeight="1">
      <c r="G441"/>
    </row>
    <row r="442" spans="7:7" ht="35.25" customHeight="1">
      <c r="G442"/>
    </row>
    <row r="443" spans="7:7" ht="35.25" customHeight="1">
      <c r="G443"/>
    </row>
    <row r="444" spans="7:7" ht="35.25" customHeight="1">
      <c r="G444"/>
    </row>
    <row r="445" spans="7:7" ht="35.25" customHeight="1">
      <c r="G445"/>
    </row>
    <row r="446" spans="7:7" ht="35.25" customHeight="1">
      <c r="G446"/>
    </row>
    <row r="447" spans="7:7" ht="35.25" customHeight="1">
      <c r="G447"/>
    </row>
    <row r="448" spans="7:7" ht="35.25" customHeight="1">
      <c r="G448"/>
    </row>
    <row r="449" spans="7:7" ht="35.25" customHeight="1">
      <c r="G449"/>
    </row>
    <row r="450" spans="7:7" ht="35.25" customHeight="1">
      <c r="G450"/>
    </row>
    <row r="451" spans="7:7" ht="35.25" customHeight="1">
      <c r="G451"/>
    </row>
    <row r="452" spans="7:7" ht="35.25" customHeight="1">
      <c r="G452"/>
    </row>
    <row r="453" spans="7:7" ht="35.25" customHeight="1">
      <c r="G453"/>
    </row>
    <row r="454" spans="7:7" ht="35.25" customHeight="1">
      <c r="G454"/>
    </row>
    <row r="455" spans="7:7" ht="35.25" customHeight="1">
      <c r="G455"/>
    </row>
    <row r="456" spans="7:7" ht="35.25" customHeight="1">
      <c r="G456"/>
    </row>
    <row r="457" spans="7:7" ht="35.25" customHeight="1">
      <c r="G457"/>
    </row>
    <row r="458" spans="7:7" ht="35.25" customHeight="1">
      <c r="G458"/>
    </row>
    <row r="459" spans="7:7" ht="35.25" customHeight="1">
      <c r="G459"/>
    </row>
    <row r="460" spans="7:7" ht="35.25" customHeight="1">
      <c r="G460"/>
    </row>
    <row r="461" spans="7:7" ht="35.25" customHeight="1">
      <c r="G461"/>
    </row>
    <row r="462" spans="7:7" ht="35.25" customHeight="1">
      <c r="G462"/>
    </row>
    <row r="463" spans="7:7" ht="35.25" customHeight="1">
      <c r="G463"/>
    </row>
    <row r="464" spans="7:7" ht="35.25" customHeight="1">
      <c r="G464"/>
    </row>
    <row r="465" spans="7:7" ht="35.25" customHeight="1">
      <c r="G465"/>
    </row>
    <row r="466" spans="7:7" ht="35.25" customHeight="1">
      <c r="G466"/>
    </row>
    <row r="467" spans="7:7" ht="35.25" customHeight="1">
      <c r="G467"/>
    </row>
    <row r="468" spans="7:7" ht="35.25" customHeight="1">
      <c r="G468"/>
    </row>
    <row r="469" spans="7:7" ht="35.25" customHeight="1">
      <c r="G469"/>
    </row>
    <row r="470" spans="7:7" ht="35.25" customHeight="1">
      <c r="G470"/>
    </row>
    <row r="471" spans="7:7" ht="35.25" customHeight="1">
      <c r="G471"/>
    </row>
    <row r="472" spans="7:7" ht="35.25" customHeight="1">
      <c r="G472"/>
    </row>
    <row r="473" spans="7:7" ht="35.25" customHeight="1">
      <c r="G473"/>
    </row>
    <row r="474" spans="7:7" ht="35.25" customHeight="1">
      <c r="G474"/>
    </row>
    <row r="475" spans="7:7" ht="35.25" customHeight="1">
      <c r="G475"/>
    </row>
    <row r="476" spans="7:7" ht="35.25" customHeight="1">
      <c r="G476"/>
    </row>
    <row r="477" spans="7:7" ht="35.25" customHeight="1">
      <c r="G477"/>
    </row>
    <row r="478" spans="7:7" ht="35.25" customHeight="1">
      <c r="G478"/>
    </row>
    <row r="479" spans="7:7" ht="35.25" customHeight="1">
      <c r="G479"/>
    </row>
    <row r="480" spans="7:7" ht="35.25" customHeight="1">
      <c r="G480"/>
    </row>
    <row r="481" spans="7:7" ht="35.25" customHeight="1">
      <c r="G481"/>
    </row>
    <row r="482" spans="7:7" ht="35.25" customHeight="1">
      <c r="G482"/>
    </row>
    <row r="483" spans="7:7" ht="35.25" customHeight="1">
      <c r="G483"/>
    </row>
    <row r="484" spans="7:7" ht="35.25" customHeight="1">
      <c r="G484"/>
    </row>
    <row r="485" spans="7:7" ht="35.25" customHeight="1">
      <c r="G485"/>
    </row>
    <row r="486" spans="7:7" ht="35.25" customHeight="1">
      <c r="G486"/>
    </row>
    <row r="487" spans="7:7" ht="35.25" customHeight="1">
      <c r="G487"/>
    </row>
    <row r="488" spans="7:7" ht="35.25" customHeight="1">
      <c r="G488"/>
    </row>
    <row r="489" spans="7:7" ht="35.25" customHeight="1">
      <c r="G489"/>
    </row>
    <row r="490" spans="7:7" ht="35.25" customHeight="1">
      <c r="G490"/>
    </row>
    <row r="491" spans="7:7" ht="35.25" customHeight="1">
      <c r="G491"/>
    </row>
    <row r="492" spans="7:7" ht="35.25" customHeight="1">
      <c r="G492"/>
    </row>
    <row r="493" spans="7:7" ht="35.25" customHeight="1">
      <c r="G493"/>
    </row>
    <row r="494" spans="7:7" ht="35.25" customHeight="1">
      <c r="G494"/>
    </row>
    <row r="495" spans="7:7" ht="35.25" customHeight="1">
      <c r="G495"/>
    </row>
    <row r="496" spans="7:7" ht="35.25" customHeight="1">
      <c r="G496"/>
    </row>
    <row r="497" spans="7:7" ht="35.25" customHeight="1">
      <c r="G497"/>
    </row>
    <row r="498" spans="7:7" ht="35.25" customHeight="1">
      <c r="G498"/>
    </row>
    <row r="499" spans="7:7" ht="35.25" customHeight="1">
      <c r="G499"/>
    </row>
    <row r="500" spans="7:7" ht="35.25" customHeight="1">
      <c r="G500"/>
    </row>
    <row r="501" spans="7:7" ht="35.25" customHeight="1">
      <c r="G501"/>
    </row>
    <row r="502" spans="7:7" ht="35.25" customHeight="1">
      <c r="G502"/>
    </row>
    <row r="503" spans="7:7" ht="35.25" customHeight="1">
      <c r="G503"/>
    </row>
    <row r="504" spans="7:7" ht="35.25" customHeight="1">
      <c r="G504"/>
    </row>
    <row r="505" spans="7:7" ht="35.25" customHeight="1">
      <c r="G505"/>
    </row>
    <row r="506" spans="7:7" ht="35.25" customHeight="1">
      <c r="G506"/>
    </row>
    <row r="507" spans="7:7" ht="35.25" customHeight="1">
      <c r="G507"/>
    </row>
    <row r="508" spans="7:7" ht="35.25" customHeight="1">
      <c r="G508"/>
    </row>
    <row r="509" spans="7:7" ht="35.25" customHeight="1">
      <c r="G509"/>
    </row>
    <row r="510" spans="7:7" ht="35.25" customHeight="1">
      <c r="G510"/>
    </row>
    <row r="511" spans="7:7" ht="35.25" customHeight="1">
      <c r="G511"/>
    </row>
    <row r="512" spans="7:7" ht="35.25" customHeight="1">
      <c r="G512"/>
    </row>
    <row r="513" spans="7:7" ht="35.25" customHeight="1">
      <c r="G513"/>
    </row>
    <row r="514" spans="7:7" ht="35.25" customHeight="1">
      <c r="G514"/>
    </row>
    <row r="515" spans="7:7" ht="35.25" customHeight="1">
      <c r="G515"/>
    </row>
    <row r="516" spans="7:7" ht="35.25" customHeight="1">
      <c r="G516"/>
    </row>
    <row r="517" spans="7:7" ht="35.25" customHeight="1">
      <c r="G517"/>
    </row>
    <row r="518" spans="7:7" ht="35.25" customHeight="1">
      <c r="G518"/>
    </row>
    <row r="519" spans="7:7" ht="35.25" customHeight="1">
      <c r="G519"/>
    </row>
    <row r="520" spans="7:7" ht="35.25" customHeight="1">
      <c r="G520"/>
    </row>
    <row r="521" spans="7:7" ht="35.25" customHeight="1">
      <c r="G521"/>
    </row>
    <row r="522" spans="7:7" ht="35.25" customHeight="1">
      <c r="G522"/>
    </row>
    <row r="523" spans="7:7" ht="35.25" customHeight="1">
      <c r="G523"/>
    </row>
    <row r="524" spans="7:7" ht="35.25" customHeight="1">
      <c r="G524"/>
    </row>
    <row r="525" spans="7:7" ht="35.25" customHeight="1">
      <c r="G525"/>
    </row>
    <row r="526" spans="7:7" ht="35.25" customHeight="1">
      <c r="G526"/>
    </row>
    <row r="527" spans="7:7" ht="35.25" customHeight="1">
      <c r="G527"/>
    </row>
    <row r="528" spans="7:7" ht="35.25" customHeight="1">
      <c r="G528"/>
    </row>
    <row r="529" spans="7:7" ht="35.25" customHeight="1">
      <c r="G529"/>
    </row>
    <row r="530" spans="7:7" ht="35.25" customHeight="1">
      <c r="G530"/>
    </row>
    <row r="531" spans="7:7" ht="35.25" customHeight="1">
      <c r="G531"/>
    </row>
    <row r="532" spans="7:7" ht="35.25" customHeight="1">
      <c r="G532"/>
    </row>
    <row r="533" spans="7:7" ht="35.25" customHeight="1">
      <c r="G533"/>
    </row>
    <row r="534" spans="7:7" ht="35.25" customHeight="1">
      <c r="G534"/>
    </row>
    <row r="535" spans="7:7" ht="35.25" customHeight="1">
      <c r="G535"/>
    </row>
    <row r="536" spans="7:7" ht="35.25" customHeight="1">
      <c r="G536"/>
    </row>
    <row r="537" spans="7:7" ht="35.25" customHeight="1">
      <c r="G537"/>
    </row>
    <row r="538" spans="7:7" ht="35.25" customHeight="1">
      <c r="G538"/>
    </row>
    <row r="539" spans="7:7" ht="35.25" customHeight="1">
      <c r="G539"/>
    </row>
    <row r="540" spans="7:7" ht="35.25" customHeight="1">
      <c r="G540"/>
    </row>
    <row r="541" spans="7:7" ht="35.25" customHeight="1">
      <c r="G541"/>
    </row>
    <row r="542" spans="7:7" ht="35.25" customHeight="1">
      <c r="G542"/>
    </row>
    <row r="543" spans="7:7" ht="35.25" customHeight="1">
      <c r="G543"/>
    </row>
    <row r="544" spans="7:7" ht="35.25" customHeight="1">
      <c r="G544"/>
    </row>
    <row r="545" spans="7:7" ht="35.25" customHeight="1">
      <c r="G545"/>
    </row>
    <row r="546" spans="7:7" ht="35.25" customHeight="1">
      <c r="G546"/>
    </row>
    <row r="547" spans="7:7" ht="35.25" customHeight="1">
      <c r="G547"/>
    </row>
    <row r="548" spans="7:7" ht="35.25" customHeight="1">
      <c r="G548"/>
    </row>
    <row r="549" spans="7:7" ht="35.25" customHeight="1">
      <c r="G549"/>
    </row>
    <row r="550" spans="7:7" ht="35.25" customHeight="1">
      <c r="G550"/>
    </row>
    <row r="551" spans="7:7" ht="35.25" customHeight="1">
      <c r="G551"/>
    </row>
    <row r="552" spans="7:7" ht="35.25" customHeight="1">
      <c r="G552"/>
    </row>
    <row r="553" spans="7:7" ht="35.25" customHeight="1">
      <c r="G553"/>
    </row>
    <row r="554" spans="7:7" ht="35.25" customHeight="1">
      <c r="G554"/>
    </row>
    <row r="555" spans="7:7" ht="35.25" customHeight="1">
      <c r="G555"/>
    </row>
    <row r="556" spans="7:7" ht="35.25" customHeight="1">
      <c r="G556"/>
    </row>
    <row r="557" spans="7:7" ht="35.25" customHeight="1">
      <c r="G557"/>
    </row>
    <row r="558" spans="7:7" ht="35.25" customHeight="1">
      <c r="G558"/>
    </row>
    <row r="559" spans="7:7" ht="35.25" customHeight="1">
      <c r="G559"/>
    </row>
    <row r="560" spans="7:7" ht="35.25" customHeight="1">
      <c r="G560"/>
    </row>
    <row r="561" spans="7:7" ht="35.25" customHeight="1">
      <c r="G561"/>
    </row>
    <row r="562" spans="7:7" ht="35.25" customHeight="1">
      <c r="G562"/>
    </row>
    <row r="563" spans="7:7" ht="35.25" customHeight="1">
      <c r="G563"/>
    </row>
    <row r="564" spans="7:7" ht="35.25" customHeight="1">
      <c r="G564"/>
    </row>
    <row r="565" spans="7:7" ht="35.25" customHeight="1">
      <c r="G565"/>
    </row>
    <row r="566" spans="7:7" ht="35.25" customHeight="1">
      <c r="G566"/>
    </row>
    <row r="567" spans="7:7" ht="35.25" customHeight="1">
      <c r="G567"/>
    </row>
    <row r="568" spans="7:7" ht="35.25" customHeight="1">
      <c r="G568"/>
    </row>
    <row r="569" spans="7:7" ht="35.25" customHeight="1">
      <c r="G569"/>
    </row>
    <row r="570" spans="7:7" ht="35.25" customHeight="1">
      <c r="G570"/>
    </row>
    <row r="571" spans="7:7" ht="35.25" customHeight="1">
      <c r="G571"/>
    </row>
    <row r="572" spans="7:7" ht="35.25" customHeight="1">
      <c r="G572"/>
    </row>
    <row r="573" spans="7:7" ht="35.25" customHeight="1">
      <c r="G573"/>
    </row>
    <row r="574" spans="7:7" ht="35.25" customHeight="1">
      <c r="G574"/>
    </row>
    <row r="575" spans="7:7" ht="35.25" customHeight="1">
      <c r="G575"/>
    </row>
    <row r="576" spans="7:7" ht="35.25" customHeight="1">
      <c r="G576"/>
    </row>
    <row r="577" spans="7:7" ht="35.25" customHeight="1">
      <c r="G577"/>
    </row>
    <row r="578" spans="7:7" ht="35.25" customHeight="1">
      <c r="G578"/>
    </row>
    <row r="579" spans="7:7" ht="35.25" customHeight="1">
      <c r="G579"/>
    </row>
    <row r="580" spans="7:7" ht="35.25" customHeight="1">
      <c r="G580"/>
    </row>
    <row r="581" spans="7:7" ht="35.25" customHeight="1">
      <c r="G581"/>
    </row>
    <row r="582" spans="7:7" ht="35.25" customHeight="1">
      <c r="G582"/>
    </row>
    <row r="583" spans="7:7" ht="35.25" customHeight="1">
      <c r="G583"/>
    </row>
    <row r="584" spans="7:7" ht="35.25" customHeight="1">
      <c r="G584"/>
    </row>
    <row r="585" spans="7:7" ht="35.25" customHeight="1">
      <c r="G585"/>
    </row>
    <row r="586" spans="7:7" ht="35.25" customHeight="1">
      <c r="G586"/>
    </row>
    <row r="587" spans="7:7" ht="35.25" customHeight="1">
      <c r="G587"/>
    </row>
    <row r="588" spans="7:7" ht="35.25" customHeight="1">
      <c r="G588"/>
    </row>
    <row r="589" spans="7:7" ht="35.25" customHeight="1">
      <c r="G589"/>
    </row>
    <row r="590" spans="7:7" ht="35.25" customHeight="1">
      <c r="G590"/>
    </row>
    <row r="591" spans="7:7" ht="35.25" customHeight="1">
      <c r="G591"/>
    </row>
    <row r="592" spans="7:7" ht="35.25" customHeight="1">
      <c r="G592"/>
    </row>
    <row r="593" spans="7:7" ht="35.25" customHeight="1">
      <c r="G593"/>
    </row>
    <row r="594" spans="7:7" ht="35.25" customHeight="1">
      <c r="G594"/>
    </row>
    <row r="595" spans="7:7" ht="35.25" customHeight="1">
      <c r="G595"/>
    </row>
    <row r="596" spans="7:7" ht="35.25" customHeight="1">
      <c r="G596"/>
    </row>
    <row r="597" spans="7:7" ht="35.25" customHeight="1">
      <c r="G597"/>
    </row>
    <row r="598" spans="7:7" ht="35.25" customHeight="1">
      <c r="G598"/>
    </row>
    <row r="599" spans="7:7" ht="35.25" customHeight="1">
      <c r="G599"/>
    </row>
    <row r="600" spans="7:7" ht="35.25" customHeight="1">
      <c r="G600"/>
    </row>
    <row r="601" spans="7:7" ht="35.25" customHeight="1">
      <c r="G601"/>
    </row>
    <row r="602" spans="7:7" ht="35.25" customHeight="1">
      <c r="G602"/>
    </row>
    <row r="603" spans="7:7" ht="35.25" customHeight="1">
      <c r="G603"/>
    </row>
    <row r="604" spans="7:7" ht="35.25" customHeight="1">
      <c r="G604"/>
    </row>
    <row r="605" spans="7:7" ht="35.25" customHeight="1">
      <c r="G605"/>
    </row>
    <row r="606" spans="7:7" ht="35.25" customHeight="1">
      <c r="G606"/>
    </row>
    <row r="607" spans="7:7" ht="35.25" customHeight="1">
      <c r="G607"/>
    </row>
    <row r="608" spans="7:7" ht="35.25" customHeight="1">
      <c r="G608"/>
    </row>
    <row r="609" spans="7:7" ht="35.25" customHeight="1">
      <c r="G609"/>
    </row>
    <row r="610" spans="7:7" ht="35.25" customHeight="1">
      <c r="G610"/>
    </row>
    <row r="611" spans="7:7" ht="35.25" customHeight="1">
      <c r="G611"/>
    </row>
    <row r="612" spans="7:7" ht="35.25" customHeight="1">
      <c r="G612"/>
    </row>
    <row r="613" spans="7:7" ht="35.25" customHeight="1">
      <c r="G613"/>
    </row>
    <row r="614" spans="7:7" ht="35.25" customHeight="1">
      <c r="G614"/>
    </row>
    <row r="615" spans="7:7" ht="35.25" customHeight="1">
      <c r="G615"/>
    </row>
    <row r="616" spans="7:7" ht="35.25" customHeight="1">
      <c r="G616"/>
    </row>
    <row r="617" spans="7:7" ht="35.25" customHeight="1">
      <c r="G617"/>
    </row>
    <row r="618" spans="7:7" ht="35.25" customHeight="1">
      <c r="G618"/>
    </row>
    <row r="619" spans="7:7" ht="35.25" customHeight="1">
      <c r="G619"/>
    </row>
    <row r="620" spans="7:7" ht="35.25" customHeight="1">
      <c r="G620"/>
    </row>
    <row r="621" spans="7:7" ht="35.25" customHeight="1">
      <c r="G621"/>
    </row>
    <row r="622" spans="7:7" ht="35.25" customHeight="1">
      <c r="G622"/>
    </row>
    <row r="623" spans="7:7" ht="35.25" customHeight="1">
      <c r="G623"/>
    </row>
    <row r="624" spans="7:7" ht="35.25" customHeight="1">
      <c r="G624"/>
    </row>
    <row r="625" spans="7:7" ht="35.25" customHeight="1">
      <c r="G625"/>
    </row>
    <row r="626" spans="7:7" ht="35.25" customHeight="1">
      <c r="G626"/>
    </row>
    <row r="627" spans="7:7" ht="35.25" customHeight="1">
      <c r="G627"/>
    </row>
    <row r="628" spans="7:7" ht="35.25" customHeight="1">
      <c r="G628"/>
    </row>
    <row r="629" spans="7:7" ht="35.25" customHeight="1">
      <c r="G629"/>
    </row>
    <row r="630" spans="7:7" ht="35.25" customHeight="1">
      <c r="G630"/>
    </row>
    <row r="631" spans="7:7" ht="35.25" customHeight="1">
      <c r="G631"/>
    </row>
    <row r="632" spans="7:7" ht="35.25" customHeight="1">
      <c r="G632"/>
    </row>
    <row r="633" spans="7:7" ht="35.25" customHeight="1">
      <c r="G633"/>
    </row>
    <row r="634" spans="7:7" ht="35.25" customHeight="1">
      <c r="G634"/>
    </row>
    <row r="635" spans="7:7" ht="35.25" customHeight="1">
      <c r="G635"/>
    </row>
    <row r="636" spans="7:7" ht="35.25" customHeight="1">
      <c r="G636"/>
    </row>
    <row r="637" spans="7:7" ht="35.25" customHeight="1">
      <c r="G637"/>
    </row>
    <row r="638" spans="7:7" ht="35.25" customHeight="1">
      <c r="G638"/>
    </row>
    <row r="639" spans="7:7" ht="35.25" customHeight="1">
      <c r="G639"/>
    </row>
    <row r="640" spans="7:7" ht="35.25" customHeight="1">
      <c r="G640"/>
    </row>
    <row r="641" spans="7:7" ht="35.25" customHeight="1">
      <c r="G641"/>
    </row>
    <row r="642" spans="7:7" ht="35.25" customHeight="1">
      <c r="G642"/>
    </row>
    <row r="643" spans="7:7" ht="35.25" customHeight="1">
      <c r="G643"/>
    </row>
    <row r="644" spans="7:7" ht="35.25" customHeight="1">
      <c r="G644"/>
    </row>
    <row r="645" spans="7:7" ht="35.25" customHeight="1">
      <c r="G645"/>
    </row>
    <row r="646" spans="7:7" ht="35.25" customHeight="1">
      <c r="G646"/>
    </row>
    <row r="647" spans="7:7" ht="35.25" customHeight="1">
      <c r="G647"/>
    </row>
    <row r="648" spans="7:7" ht="35.25" customHeight="1">
      <c r="G648"/>
    </row>
    <row r="649" spans="7:7" ht="35.25" customHeight="1">
      <c r="G649"/>
    </row>
    <row r="650" spans="7:7" ht="35.25" customHeight="1">
      <c r="G650"/>
    </row>
    <row r="651" spans="7:7" ht="35.25" customHeight="1">
      <c r="G651"/>
    </row>
    <row r="652" spans="7:7" ht="35.25" customHeight="1">
      <c r="G652"/>
    </row>
    <row r="653" spans="7:7" ht="35.25" customHeight="1">
      <c r="G653"/>
    </row>
    <row r="654" spans="7:7" ht="35.25" customHeight="1">
      <c r="G654"/>
    </row>
    <row r="655" spans="7:7" ht="35.25" customHeight="1">
      <c r="G655"/>
    </row>
    <row r="656" spans="7:7" ht="35.25" customHeight="1">
      <c r="G656"/>
    </row>
    <row r="657" spans="7:7" ht="35.25" customHeight="1">
      <c r="G657"/>
    </row>
    <row r="658" spans="7:7" ht="35.25" customHeight="1">
      <c r="G658"/>
    </row>
    <row r="659" spans="7:7" ht="35.25" customHeight="1">
      <c r="G659"/>
    </row>
    <row r="660" spans="7:7" ht="35.25" customHeight="1">
      <c r="G660"/>
    </row>
    <row r="661" spans="7:7" ht="35.25" customHeight="1">
      <c r="G661"/>
    </row>
    <row r="662" spans="7:7" ht="35.25" customHeight="1">
      <c r="G662"/>
    </row>
    <row r="663" spans="7:7" ht="35.25" customHeight="1">
      <c r="G663"/>
    </row>
    <row r="664" spans="7:7" ht="35.25" customHeight="1">
      <c r="G664"/>
    </row>
    <row r="665" spans="7:7" ht="35.25" customHeight="1">
      <c r="G665"/>
    </row>
    <row r="666" spans="7:7" ht="35.25" customHeight="1">
      <c r="G666"/>
    </row>
    <row r="667" spans="7:7" ht="35.25" customHeight="1">
      <c r="G667"/>
    </row>
    <row r="668" spans="7:7" ht="35.25" customHeight="1">
      <c r="G668"/>
    </row>
    <row r="669" spans="7:7" ht="35.25" customHeight="1">
      <c r="G669"/>
    </row>
    <row r="670" spans="7:7" ht="35.25" customHeight="1">
      <c r="G670"/>
    </row>
    <row r="671" spans="7:7" ht="35.25" customHeight="1">
      <c r="G671"/>
    </row>
    <row r="672" spans="7:7" ht="35.25" customHeight="1">
      <c r="G672"/>
    </row>
    <row r="673" spans="7:7" ht="35.25" customHeight="1">
      <c r="G673"/>
    </row>
    <row r="674" spans="7:7" ht="35.25" customHeight="1">
      <c r="G674"/>
    </row>
    <row r="675" spans="7:7" ht="35.25" customHeight="1">
      <c r="G675"/>
    </row>
    <row r="676" spans="7:7" ht="35.25" customHeight="1">
      <c r="G676"/>
    </row>
    <row r="677" spans="7:7" ht="35.25" customHeight="1">
      <c r="G677"/>
    </row>
    <row r="678" spans="7:7" ht="35.25" customHeight="1">
      <c r="G678"/>
    </row>
    <row r="679" spans="7:7" ht="35.25" customHeight="1">
      <c r="G679"/>
    </row>
    <row r="680" spans="7:7" ht="35.25" customHeight="1">
      <c r="G680"/>
    </row>
    <row r="681" spans="7:7" ht="35.25" customHeight="1">
      <c r="G681"/>
    </row>
    <row r="682" spans="7:7" ht="35.25" customHeight="1">
      <c r="G682"/>
    </row>
    <row r="683" spans="7:7" ht="35.25" customHeight="1">
      <c r="G683"/>
    </row>
    <row r="684" spans="7:7" ht="35.25" customHeight="1">
      <c r="G684"/>
    </row>
    <row r="685" spans="7:7" ht="35.25" customHeight="1">
      <c r="G685"/>
    </row>
    <row r="686" spans="7:7" ht="35.25" customHeight="1">
      <c r="G686"/>
    </row>
    <row r="687" spans="7:7" ht="35.25" customHeight="1">
      <c r="G687"/>
    </row>
    <row r="688" spans="7:7" ht="35.25" customHeight="1">
      <c r="G688"/>
    </row>
    <row r="689" spans="7:7" ht="35.25" customHeight="1">
      <c r="G689"/>
    </row>
    <row r="690" spans="7:7" ht="35.25" customHeight="1">
      <c r="G690"/>
    </row>
    <row r="691" spans="7:7" ht="35.25" customHeight="1">
      <c r="G691"/>
    </row>
    <row r="692" spans="7:7" ht="35.25" customHeight="1">
      <c r="G692"/>
    </row>
    <row r="693" spans="7:7" ht="35.25" customHeight="1">
      <c r="G693"/>
    </row>
    <row r="694" spans="7:7" ht="35.25" customHeight="1">
      <c r="G694"/>
    </row>
    <row r="695" spans="7:7" ht="35.25" customHeight="1">
      <c r="G695"/>
    </row>
    <row r="696" spans="7:7" ht="35.25" customHeight="1">
      <c r="G696"/>
    </row>
    <row r="697" spans="7:7" ht="35.25" customHeight="1">
      <c r="G697"/>
    </row>
    <row r="698" spans="7:7" ht="35.25" customHeight="1">
      <c r="G698"/>
    </row>
    <row r="699" spans="7:7" ht="35.25" customHeight="1">
      <c r="G699"/>
    </row>
    <row r="700" spans="7:7" ht="35.25" customHeight="1">
      <c r="G700"/>
    </row>
    <row r="701" spans="7:7" ht="35.25" customHeight="1">
      <c r="G701"/>
    </row>
    <row r="702" spans="7:7" ht="35.25" customHeight="1">
      <c r="G702"/>
    </row>
    <row r="703" spans="7:7" ht="35.25" customHeight="1">
      <c r="G703"/>
    </row>
    <row r="704" spans="7:7" ht="35.25" customHeight="1">
      <c r="G704"/>
    </row>
    <row r="705" spans="7:7" ht="35.25" customHeight="1">
      <c r="G705"/>
    </row>
    <row r="706" spans="7:7" ht="35.25" customHeight="1">
      <c r="G706"/>
    </row>
    <row r="707" spans="7:7" ht="35.25" customHeight="1">
      <c r="G707"/>
    </row>
    <row r="708" spans="7:7" ht="35.25" customHeight="1">
      <c r="G708"/>
    </row>
    <row r="709" spans="7:7" ht="35.25" customHeight="1">
      <c r="G709"/>
    </row>
    <row r="710" spans="7:7" ht="35.25" customHeight="1">
      <c r="G710"/>
    </row>
    <row r="711" spans="7:7" ht="35.25" customHeight="1">
      <c r="G711"/>
    </row>
    <row r="712" spans="7:7" ht="35.25" customHeight="1">
      <c r="G712"/>
    </row>
    <row r="713" spans="7:7" ht="35.25" customHeight="1">
      <c r="G713"/>
    </row>
    <row r="714" spans="7:7" ht="35.25" customHeight="1">
      <c r="G714"/>
    </row>
    <row r="715" spans="7:7" ht="35.25" customHeight="1">
      <c r="G715"/>
    </row>
    <row r="716" spans="7:7" ht="35.25" customHeight="1">
      <c r="G716"/>
    </row>
    <row r="717" spans="7:7" ht="35.25" customHeight="1">
      <c r="G717"/>
    </row>
    <row r="718" spans="7:7" ht="35.25" customHeight="1">
      <c r="G718"/>
    </row>
    <row r="719" spans="7:7" ht="35.25" customHeight="1">
      <c r="G719"/>
    </row>
    <row r="720" spans="7:7" ht="35.25" customHeight="1">
      <c r="G720"/>
    </row>
    <row r="721" spans="7:7" ht="35.25" customHeight="1">
      <c r="G721"/>
    </row>
    <row r="722" spans="7:7" ht="35.25" customHeight="1">
      <c r="G722"/>
    </row>
    <row r="723" spans="7:7" ht="35.25" customHeight="1">
      <c r="G723"/>
    </row>
    <row r="724" spans="7:7" ht="35.25" customHeight="1">
      <c r="G724"/>
    </row>
    <row r="725" spans="7:7" ht="35.25" customHeight="1">
      <c r="G725"/>
    </row>
    <row r="726" spans="7:7" ht="35.25" customHeight="1">
      <c r="G726"/>
    </row>
    <row r="727" spans="7:7" ht="35.25" customHeight="1">
      <c r="G727"/>
    </row>
    <row r="728" spans="7:7" ht="35.25" customHeight="1">
      <c r="G728"/>
    </row>
    <row r="729" spans="7:7" ht="35.25" customHeight="1">
      <c r="G729"/>
    </row>
    <row r="730" spans="7:7" ht="35.25" customHeight="1">
      <c r="G730"/>
    </row>
    <row r="731" spans="7:7" ht="35.25" customHeight="1">
      <c r="G731"/>
    </row>
    <row r="732" spans="7:7" ht="35.25" customHeight="1">
      <c r="G732"/>
    </row>
    <row r="733" spans="7:7" ht="35.25" customHeight="1">
      <c r="G733"/>
    </row>
    <row r="734" spans="7:7" ht="35.25" customHeight="1">
      <c r="G734"/>
    </row>
    <row r="735" spans="7:7" ht="35.25" customHeight="1">
      <c r="G735"/>
    </row>
    <row r="736" spans="7:7" ht="35.25" customHeight="1">
      <c r="G736"/>
    </row>
    <row r="737" spans="7:7" ht="35.25" customHeight="1">
      <c r="G737"/>
    </row>
    <row r="738" spans="7:7" ht="35.25" customHeight="1">
      <c r="G738"/>
    </row>
    <row r="739" spans="7:7" ht="35.25" customHeight="1">
      <c r="G739"/>
    </row>
    <row r="740" spans="7:7" ht="35.25" customHeight="1">
      <c r="G740"/>
    </row>
    <row r="741" spans="7:7" ht="35.25" customHeight="1">
      <c r="G741"/>
    </row>
    <row r="742" spans="7:7" ht="35.25" customHeight="1">
      <c r="G742"/>
    </row>
    <row r="743" spans="7:7" ht="35.25" customHeight="1">
      <c r="G743"/>
    </row>
    <row r="744" spans="7:7" ht="35.25" customHeight="1">
      <c r="G744"/>
    </row>
    <row r="745" spans="7:7" ht="35.25" customHeight="1">
      <c r="G745"/>
    </row>
    <row r="746" spans="7:7" ht="35.25" customHeight="1">
      <c r="G746"/>
    </row>
    <row r="747" spans="7:7" ht="35.25" customHeight="1">
      <c r="G747"/>
    </row>
    <row r="748" spans="7:7" ht="35.25" customHeight="1">
      <c r="G748"/>
    </row>
    <row r="749" spans="7:7" ht="35.25" customHeight="1">
      <c r="G749"/>
    </row>
    <row r="750" spans="7:7" ht="35.25" customHeight="1">
      <c r="G750"/>
    </row>
    <row r="751" spans="7:7" ht="35.25" customHeight="1">
      <c r="G751"/>
    </row>
    <row r="752" spans="7:7" ht="35.25" customHeight="1">
      <c r="G752"/>
    </row>
    <row r="753" spans="7:7" ht="35.25" customHeight="1">
      <c r="G753"/>
    </row>
    <row r="754" spans="7:7" ht="35.25" customHeight="1">
      <c r="G754"/>
    </row>
    <row r="755" spans="7:7" ht="35.25" customHeight="1">
      <c r="G755"/>
    </row>
    <row r="756" spans="7:7" ht="35.25" customHeight="1">
      <c r="G756"/>
    </row>
    <row r="757" spans="7:7" ht="35.25" customHeight="1">
      <c r="G757"/>
    </row>
    <row r="758" spans="7:7" ht="35.25" customHeight="1">
      <c r="G758"/>
    </row>
    <row r="759" spans="7:7" ht="35.25" customHeight="1">
      <c r="G759"/>
    </row>
    <row r="760" spans="7:7" ht="35.25" customHeight="1">
      <c r="G760"/>
    </row>
    <row r="761" spans="7:7" ht="35.25" customHeight="1">
      <c r="G761"/>
    </row>
    <row r="762" spans="7:7" ht="35.25" customHeight="1">
      <c r="G762"/>
    </row>
    <row r="763" spans="7:7" ht="35.25" customHeight="1">
      <c r="G763"/>
    </row>
    <row r="764" spans="7:7" ht="35.25" customHeight="1">
      <c r="G764"/>
    </row>
    <row r="765" spans="7:7" ht="35.25" customHeight="1">
      <c r="G765"/>
    </row>
    <row r="766" spans="7:7" ht="35.25" customHeight="1">
      <c r="G766"/>
    </row>
    <row r="767" spans="7:7" ht="35.25" customHeight="1">
      <c r="G767"/>
    </row>
    <row r="768" spans="7:7" ht="35.25" customHeight="1">
      <c r="G768"/>
    </row>
    <row r="769" spans="7:7" ht="35.25" customHeight="1">
      <c r="G769"/>
    </row>
    <row r="770" spans="7:7" ht="35.25" customHeight="1">
      <c r="G770"/>
    </row>
    <row r="771" spans="7:7" ht="35.25" customHeight="1">
      <c r="G771"/>
    </row>
    <row r="772" spans="7:7" ht="35.25" customHeight="1">
      <c r="G772"/>
    </row>
    <row r="773" spans="7:7" ht="35.25" customHeight="1">
      <c r="G773"/>
    </row>
    <row r="774" spans="7:7" ht="35.25" customHeight="1">
      <c r="G774"/>
    </row>
    <row r="775" spans="7:7" ht="35.25" customHeight="1">
      <c r="G775"/>
    </row>
    <row r="776" spans="7:7" ht="35.25" customHeight="1">
      <c r="G776"/>
    </row>
    <row r="777" spans="7:7" ht="35.25" customHeight="1">
      <c r="G777"/>
    </row>
    <row r="778" spans="7:7" ht="35.25" customHeight="1">
      <c r="G778"/>
    </row>
    <row r="779" spans="7:7" ht="35.25" customHeight="1">
      <c r="G779"/>
    </row>
    <row r="780" spans="7:7" ht="35.25" customHeight="1">
      <c r="G780"/>
    </row>
    <row r="781" spans="7:7" ht="35.25" customHeight="1">
      <c r="G781"/>
    </row>
    <row r="782" spans="7:7" ht="35.25" customHeight="1">
      <c r="G782"/>
    </row>
    <row r="783" spans="7:7" ht="35.25" customHeight="1">
      <c r="G783"/>
    </row>
    <row r="784" spans="7:7" ht="35.25" customHeight="1">
      <c r="G784"/>
    </row>
    <row r="785" spans="7:7" ht="35.25" customHeight="1">
      <c r="G785"/>
    </row>
    <row r="786" spans="7:7" ht="35.25" customHeight="1">
      <c r="G786"/>
    </row>
    <row r="787" spans="7:7" ht="35.25" customHeight="1">
      <c r="G787"/>
    </row>
    <row r="788" spans="7:7" ht="35.25" customHeight="1">
      <c r="G788"/>
    </row>
    <row r="789" spans="7:7" ht="35.25" customHeight="1">
      <c r="G789"/>
    </row>
    <row r="790" spans="7:7" ht="35.25" customHeight="1">
      <c r="G790"/>
    </row>
    <row r="791" spans="7:7" ht="35.25" customHeight="1">
      <c r="G791"/>
    </row>
    <row r="792" spans="7:7" ht="35.25" customHeight="1">
      <c r="G792"/>
    </row>
    <row r="793" spans="7:7" ht="35.25" customHeight="1">
      <c r="G793"/>
    </row>
    <row r="794" spans="7:7" ht="35.25" customHeight="1">
      <c r="G794"/>
    </row>
    <row r="795" spans="7:7" ht="35.25" customHeight="1">
      <c r="G795"/>
    </row>
    <row r="796" spans="7:7" ht="35.25" customHeight="1">
      <c r="G796"/>
    </row>
    <row r="797" spans="7:7" ht="35.25" customHeight="1">
      <c r="G797"/>
    </row>
    <row r="798" spans="7:7" ht="35.25" customHeight="1">
      <c r="G798"/>
    </row>
    <row r="799" spans="7:7" ht="35.25" customHeight="1">
      <c r="G799"/>
    </row>
    <row r="800" spans="7:7" ht="35.25" customHeight="1">
      <c r="G800"/>
    </row>
    <row r="801" spans="7:7" ht="35.25" customHeight="1">
      <c r="G801"/>
    </row>
    <row r="802" spans="7:7" ht="35.25" customHeight="1">
      <c r="G802"/>
    </row>
    <row r="803" spans="7:7" ht="35.25" customHeight="1">
      <c r="G803"/>
    </row>
    <row r="804" spans="7:7" ht="35.25" customHeight="1">
      <c r="G804"/>
    </row>
    <row r="805" spans="7:7" ht="35.25" customHeight="1">
      <c r="G805"/>
    </row>
    <row r="806" spans="7:7" ht="35.25" customHeight="1">
      <c r="G806"/>
    </row>
    <row r="807" spans="7:7" ht="35.25" customHeight="1">
      <c r="G807"/>
    </row>
    <row r="808" spans="7:7" ht="35.25" customHeight="1">
      <c r="G808"/>
    </row>
    <row r="809" spans="7:7" ht="35.25" customHeight="1">
      <c r="G809"/>
    </row>
    <row r="810" spans="7:7" ht="35.25" customHeight="1">
      <c r="G810"/>
    </row>
    <row r="811" spans="7:7" ht="35.25" customHeight="1">
      <c r="G811"/>
    </row>
    <row r="812" spans="7:7" ht="35.25" customHeight="1">
      <c r="G812"/>
    </row>
    <row r="813" spans="7:7" ht="35.25" customHeight="1">
      <c r="G813"/>
    </row>
    <row r="814" spans="7:7" ht="35.25" customHeight="1">
      <c r="G814"/>
    </row>
    <row r="815" spans="7:7" ht="35.25" customHeight="1">
      <c r="G815"/>
    </row>
    <row r="816" spans="7:7" ht="35.25" customHeight="1">
      <c r="G816"/>
    </row>
    <row r="817" spans="7:7" ht="35.25" customHeight="1">
      <c r="G817"/>
    </row>
    <row r="818" spans="7:7" ht="35.25" customHeight="1">
      <c r="G818"/>
    </row>
    <row r="819" spans="7:7" ht="35.25" customHeight="1">
      <c r="G819"/>
    </row>
    <row r="820" spans="7:7" ht="35.25" customHeight="1">
      <c r="G820"/>
    </row>
    <row r="821" spans="7:7" ht="35.25" customHeight="1">
      <c r="G821"/>
    </row>
    <row r="822" spans="7:7" ht="35.25" customHeight="1">
      <c r="G822"/>
    </row>
    <row r="823" spans="7:7" ht="35.25" customHeight="1">
      <c r="G823"/>
    </row>
    <row r="824" spans="7:7" ht="35.25" customHeight="1">
      <c r="G824"/>
    </row>
    <row r="825" spans="7:7" ht="35.25" customHeight="1">
      <c r="G825"/>
    </row>
    <row r="826" spans="7:7" ht="35.25" customHeight="1">
      <c r="G826"/>
    </row>
  </sheetData>
  <sheetProtection algorithmName="SHA-512" hashValue="6ZKyqTJuqZs5tbe80Mu5MOxMJJOrPQDU0RXIb3GlV+/EZEA3u8erONlOwzjTuCR3X6p+5RXutCmS+AH85sRpRQ==" saltValue="rU/ZJJyyrBDx7thZt0oPew==" spinCount="100000" sheet="1" objects="1" scenarios="1"/>
  <mergeCells count="61">
    <mergeCell ref="P32:U33"/>
    <mergeCell ref="P19:U23"/>
    <mergeCell ref="A2:N2"/>
    <mergeCell ref="N13:N14"/>
    <mergeCell ref="P4:U4"/>
    <mergeCell ref="P5:U5"/>
    <mergeCell ref="P6:U6"/>
    <mergeCell ref="B7:D7"/>
    <mergeCell ref="T13:T14"/>
    <mergeCell ref="I4:J4"/>
    <mergeCell ref="D13:D14"/>
    <mergeCell ref="E13:E14"/>
    <mergeCell ref="F13:F14"/>
    <mergeCell ref="G13:G14"/>
    <mergeCell ref="J14:K14"/>
    <mergeCell ref="P1:U2"/>
    <mergeCell ref="P11:U12"/>
    <mergeCell ref="B4:D4"/>
    <mergeCell ref="L13:L14"/>
    <mergeCell ref="U24:U26"/>
    <mergeCell ref="E4:F4"/>
    <mergeCell ref="B5:F5"/>
    <mergeCell ref="B8:F8"/>
    <mergeCell ref="B6:C6"/>
    <mergeCell ref="D6:F6"/>
    <mergeCell ref="J13:K13"/>
    <mergeCell ref="H13:I14"/>
    <mergeCell ref="H21:I21"/>
    <mergeCell ref="H22:I22"/>
    <mergeCell ref="H23:I23"/>
    <mergeCell ref="B13:B14"/>
    <mergeCell ref="C13:C14"/>
    <mergeCell ref="M13:M14"/>
    <mergeCell ref="R15:S18"/>
    <mergeCell ref="H25:I25"/>
    <mergeCell ref="H26:I26"/>
    <mergeCell ref="H15:I15"/>
    <mergeCell ref="H16:I16"/>
    <mergeCell ref="H24:I24"/>
    <mergeCell ref="H17:I17"/>
    <mergeCell ref="H18:I18"/>
    <mergeCell ref="H19:I19"/>
    <mergeCell ref="H20:I20"/>
    <mergeCell ref="H42:I42"/>
    <mergeCell ref="H43:I43"/>
    <mergeCell ref="H44:I44"/>
    <mergeCell ref="H38:I38"/>
    <mergeCell ref="H39:I39"/>
    <mergeCell ref="H40:I40"/>
    <mergeCell ref="H41:I41"/>
    <mergeCell ref="H37:I37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</mergeCells>
  <phoneticPr fontId="1"/>
  <conditionalFormatting sqref="B5">
    <cfRule type="cellIs" dxfId="0" priority="1" stopIfTrue="1" operator="equal">
      <formula>0</formula>
    </cfRule>
  </conditionalFormatting>
  <dataValidations count="5">
    <dataValidation type="list" allowBlank="1" showInputMessage="1" showErrorMessage="1" sqref="F7 B5" xr:uid="{00000000-0002-0000-0200-000000000000}">
      <formula1>#REF!</formula1>
    </dataValidation>
    <dataValidation type="list" allowBlank="1" showInputMessage="1" showErrorMessage="1" sqref="H15:I44" xr:uid="{00000000-0002-0000-0200-000002000000}">
      <formula1>$T$15:$T$18</formula1>
    </dataValidation>
    <dataValidation type="list" allowBlank="1" showInputMessage="1" showErrorMessage="1" sqref="M15:M44" xr:uid="{15B8973A-5883-4403-9D30-A3372F63F5E2}">
      <formula1>$V$1:$V$2</formula1>
    </dataValidation>
    <dataValidation type="list" allowBlank="1" showInputMessage="1" showErrorMessage="1" sqref="L15:M44" xr:uid="{38412BA9-1C12-4EB1-A7EF-B8C0C491D89C}">
      <formula1>$U$27:$U$29</formula1>
    </dataValidation>
    <dataValidation type="list" allowBlank="1" showInputMessage="1" showErrorMessage="1" sqref="B4:D4" xr:uid="{00000000-0002-0000-0200-000005000000}">
      <formula1>$V$1:$V$136</formula1>
    </dataValidation>
  </dataValidations>
  <pageMargins left="0.7" right="0.7" top="0.75" bottom="0.75" header="0.3" footer="0.3"/>
  <pageSetup paperSize="9" scale="45" orientation="portrait" r:id="rId1"/>
  <colBreaks count="2" manualBreakCount="2">
    <brk id="14" max="43" man="1"/>
    <brk id="15" max="88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東和中学校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東方美喜夫</dc:creator>
  <cp:keywords/>
  <dc:description/>
  <cp:lastModifiedBy>井戸本 幸平</cp:lastModifiedBy>
  <cp:revision/>
  <dcterms:created xsi:type="dcterms:W3CDTF">2006-09-14T00:23:53Z</dcterms:created>
  <dcterms:modified xsi:type="dcterms:W3CDTF">2023-09-08T05:39:25Z</dcterms:modified>
  <cp:category/>
  <cp:contentStatus/>
</cp:coreProperties>
</file>